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L:\Audit Common\Original Annual Reports Templete\2023 Annual Report Templates\"/>
    </mc:Choice>
  </mc:AlternateContent>
  <xr:revisionPtr revIDLastSave="0" documentId="13_ncr:1_{1B16D96A-F97C-4988-A6A9-493823919E59}" xr6:coauthVersionLast="47" xr6:coauthVersionMax="47" xr10:uidLastSave="{00000000-0000-0000-0000-000000000000}"/>
  <bookViews>
    <workbookView xWindow="28890" yWindow="90" windowWidth="19545" windowHeight="15315" tabRatio="501" firstSheet="2" activeTab="15" xr2:uid="{00000000-000D-0000-FFFF-FFFF00000000}"/>
  </bookViews>
  <sheets>
    <sheet name="Cover " sheetId="41" r:id="rId1"/>
    <sheet name="_i_  " sheetId="39" r:id="rId2"/>
    <sheet name="_ii" sheetId="31" r:id="rId3"/>
    <sheet name="1" sheetId="34" r:id="rId4"/>
    <sheet name="2 " sheetId="36" r:id="rId5"/>
    <sheet name="3" sheetId="8" r:id="rId6"/>
    <sheet name="4 " sheetId="42" r:id="rId7"/>
    <sheet name="5" sheetId="10" r:id="rId8"/>
    <sheet name="6" sheetId="11" r:id="rId9"/>
    <sheet name="7" sheetId="33" r:id="rId10"/>
    <sheet name="8" sheetId="13" r:id="rId11"/>
    <sheet name="9" sheetId="14" r:id="rId12"/>
    <sheet name="10" sheetId="40" r:id="rId13"/>
    <sheet name="11" sheetId="16" r:id="rId14"/>
    <sheet name="12" sheetId="17" r:id="rId15"/>
    <sheet name="13" sheetId="18" r:id="rId16"/>
    <sheet name="14" sheetId="19" r:id="rId17"/>
  </sheets>
  <definedNames>
    <definedName name="_xlnm.Print_Area" localSheetId="2">_ii!$A$1:$E$31</definedName>
    <definedName name="_xlnm.Print_Area" localSheetId="13">'11'!$A$1:$G$45</definedName>
    <definedName name="_xlnm.Print_Area" localSheetId="14">'12'!$A$1:$C$51</definedName>
    <definedName name="_xlnm.Print_Area" localSheetId="16">'14'!$A$1:$B$53</definedName>
    <definedName name="_xlnm.Print_Area" localSheetId="4">'2 '!$A$1:$A$49</definedName>
    <definedName name="_xlnm.Print_Area" localSheetId="5">'3'!$A$1:$A$45</definedName>
    <definedName name="_xlnm.Print_Area" localSheetId="7">'5'!$A$1:$A$54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40" l="1"/>
  <c r="H17" i="40"/>
  <c r="H18" i="40"/>
  <c r="H19" i="40"/>
  <c r="H20" i="40"/>
  <c r="H21" i="40"/>
  <c r="H22" i="40"/>
  <c r="H23" i="40"/>
  <c r="H24" i="40"/>
  <c r="H25" i="40"/>
  <c r="H26" i="40"/>
  <c r="H15" i="40"/>
  <c r="E19" i="33"/>
  <c r="F19" i="33"/>
  <c r="G19" i="33"/>
  <c r="G17" i="33"/>
  <c r="F17" i="33"/>
  <c r="E17" i="33"/>
  <c r="D17" i="33"/>
  <c r="A21" i="17" l="1"/>
  <c r="F39" i="16"/>
  <c r="G27" i="40"/>
  <c r="F27" i="40"/>
  <c r="F40" i="14"/>
  <c r="E40" i="14"/>
  <c r="F20" i="14"/>
  <c r="E20" i="14"/>
  <c r="F37" i="13"/>
  <c r="E37" i="13"/>
  <c r="E18" i="13"/>
  <c r="F18" i="13"/>
  <c r="E21" i="33"/>
  <c r="E24" i="33" s="1"/>
  <c r="F21" i="33"/>
  <c r="F24" i="33" s="1"/>
  <c r="G21" i="33"/>
  <c r="G24" i="33" s="1"/>
  <c r="D19" i="33"/>
  <c r="H23" i="33"/>
  <c r="H22" i="33"/>
  <c r="H20" i="33"/>
  <c r="H16" i="33"/>
  <c r="H15" i="33"/>
  <c r="H14" i="33"/>
  <c r="H27" i="40" l="1"/>
  <c r="D21" i="33"/>
  <c r="D24" i="33" s="1"/>
  <c r="H24" i="33" s="1"/>
  <c r="H19" i="33"/>
  <c r="H17" i="33"/>
  <c r="H21" i="33" l="1"/>
</calcChain>
</file>

<file path=xl/sharedStrings.xml><?xml version="1.0" encoding="utf-8"?>
<sst xmlns="http://schemas.openxmlformats.org/spreadsheetml/2006/main" count="543" uniqueCount="383">
  <si>
    <t>GATHERING ANNUAL REPORT</t>
  </si>
  <si>
    <t>RAILROAD COMMISSION</t>
  </si>
  <si>
    <t>OF TEXAS</t>
  </si>
  <si>
    <t xml:space="preserve"> GAS UTILITIES</t>
  </si>
  <si>
    <t>Published by</t>
  </si>
  <si>
    <t>Austin, Texas  78711-2967</t>
  </si>
  <si>
    <t>TDD  1-800-735-2989</t>
  </si>
  <si>
    <t>Respondent's Own Production in Texas</t>
  </si>
  <si>
    <t>Sale of Respondent's Own Production in Texas</t>
  </si>
  <si>
    <t>Gathering and Transmission Gas Purchases in Texas</t>
  </si>
  <si>
    <t>Gathering and Transmission Gas Sales in Texas</t>
  </si>
  <si>
    <t>Other Gas Revenues</t>
  </si>
  <si>
    <t>Footnote Data</t>
  </si>
  <si>
    <t>OF</t>
  </si>
  <si>
    <t>GAS UTILITY</t>
  </si>
  <si>
    <t>TO THE</t>
  </si>
  <si>
    <t>RAILROAD COMMISSION OF TEXAS</t>
  </si>
  <si>
    <t>AFFIDAVIT</t>
  </si>
  <si>
    <t>REPRESENTATIVE OF COMPANY (Signature)</t>
  </si>
  <si>
    <t>TITLE</t>
  </si>
  <si>
    <t>REPRESENTATIVE OF COMPANY (Type or Print)</t>
  </si>
  <si>
    <t>DATE</t>
  </si>
  <si>
    <t>TELEPHONE NUMBER</t>
  </si>
  <si>
    <t>GENERAL INSTRUCTIONS</t>
  </si>
  <si>
    <t>WHO MUST FILE;  WHEN TO FILE</t>
  </si>
  <si>
    <t>REPORTING PERIOD</t>
  </si>
  <si>
    <t>COMPLETE ALL REQUIRED ENTRIES</t>
  </si>
  <si>
    <t>INCOMPLETE REPORTS ARE SUBJECT TO BEING RETURNED.</t>
  </si>
  <si>
    <t>ROUNDING AND ABBREVIATIONS</t>
  </si>
  <si>
    <t>UTILITY INFORMATION</t>
  </si>
  <si>
    <t xml:space="preserve">    </t>
  </si>
  <si>
    <t>7.  If the Respondent was subject to bankruptcy, receivership, or other trust, answer the following:</t>
  </si>
  <si>
    <t>10.  State the name, title and office address of the officer of the Respondent to whom any correspondence concerning this</t>
  </si>
  <si>
    <t>IMPORTANT CHANGES DURING THE YEAR</t>
  </si>
  <si>
    <t>In this section, give details concerning the matters indicated below, during this reporting period.  Make the statements</t>
  </si>
  <si>
    <t xml:space="preserve">                                                                                                                                            </t>
  </si>
  <si>
    <t xml:space="preserve">                                                                                                                                             </t>
  </si>
  <si>
    <t>4.   The loan of money, stocks, bonds, notes, or other forms of indebtedness to any corporation or person owning</t>
  </si>
  <si>
    <t>AFFILIATES</t>
  </si>
  <si>
    <t/>
  </si>
  <si>
    <t>% Control</t>
  </si>
  <si>
    <t>Line</t>
  </si>
  <si>
    <t>Relationship</t>
  </si>
  <si>
    <t>Nature of Business</t>
  </si>
  <si>
    <t>(Direct and</t>
  </si>
  <si>
    <t>No.</t>
  </si>
  <si>
    <t>to Respondent</t>
  </si>
  <si>
    <t>Indirect)</t>
  </si>
  <si>
    <t>(a)</t>
  </si>
  <si>
    <t>(b)</t>
  </si>
  <si>
    <t>(c)</t>
  </si>
  <si>
    <t>(d)</t>
  </si>
  <si>
    <t>%</t>
  </si>
  <si>
    <t>1st Quarter</t>
  </si>
  <si>
    <t>2nd Quarter</t>
  </si>
  <si>
    <t>3rd Quarter</t>
  </si>
  <si>
    <t>4th Quarter</t>
  </si>
  <si>
    <t>(e)</t>
  </si>
  <si>
    <t>(f)</t>
  </si>
  <si>
    <t>$</t>
  </si>
  <si>
    <t>RESPONDENT'S OWN PRODUCTION IN TEXAS (ACCT. 758)</t>
  </si>
  <si>
    <t>Annual</t>
  </si>
  <si>
    <t>RRC Well ID. No. If Gas Well Gas</t>
  </si>
  <si>
    <t>Cost</t>
  </si>
  <si>
    <t>TOTAL</t>
  </si>
  <si>
    <t>SALE OF RESPONDENT'S OWN PRODUCTION IN TEXAS  (Accts. 480-484)</t>
  </si>
  <si>
    <t>Account</t>
  </si>
  <si>
    <t>Customer Name</t>
  </si>
  <si>
    <t>or RRC Customer ID No.</t>
  </si>
  <si>
    <t>Revenue</t>
  </si>
  <si>
    <t xml:space="preserve">GATHERING AND TRANSMISSION GAS PURCHASES IN TEXAS </t>
  </si>
  <si>
    <t>Contract</t>
  </si>
  <si>
    <t>Volume</t>
  </si>
  <si>
    <t>GATHERING AND TRANSMISSION GAS SALES IN TX  (Accts. 480-484)</t>
  </si>
  <si>
    <t>Type</t>
  </si>
  <si>
    <t>Amount</t>
  </si>
  <si>
    <t>Description of Operation</t>
  </si>
  <si>
    <t>SYSTEM MAP(S)</t>
  </si>
  <si>
    <t>FOOTNOTE DATA</t>
  </si>
  <si>
    <t>Page</t>
  </si>
  <si>
    <t>Row</t>
  </si>
  <si>
    <t>Column</t>
  </si>
  <si>
    <t>Comments</t>
  </si>
  <si>
    <t>ADDITIONAL INFORMATION</t>
  </si>
  <si>
    <t>to utilize the appropriate account numbers when reporting their activities in this report.</t>
  </si>
  <si>
    <t>PURCHASES</t>
  </si>
  <si>
    <t>Acct. 800</t>
  </si>
  <si>
    <t>NATURAL GAS WELLHEAD PURCHASES  -  the cost at the wellhead of natural gas purchased from producers</t>
  </si>
  <si>
    <t>where only the utility's facilities are used in bringing the gas from the wellhead into the utility's natural gas system.</t>
  </si>
  <si>
    <t>Acct. 801</t>
  </si>
  <si>
    <t>NATURAL GAS FIELD LINE PURCHASES  -  the cost,  at point of receipt by the utility,  of natural gas purchased</t>
  </si>
  <si>
    <t>at points along gathering lines, exclusive of purchases at outlets of gasoline plants, where facilities of the vendor or</t>
  </si>
  <si>
    <t>others are used in bringing the gas from the wellhead to the point of entry into the utility's natural gas system.</t>
  </si>
  <si>
    <t>Acct. 802</t>
  </si>
  <si>
    <t>purchased at the outlet side of vendor's natural gas products extraction plants.</t>
  </si>
  <si>
    <t>Acct. 803</t>
  </si>
  <si>
    <t>gas purchased  at points along the utility's  transmission lines not within gas fields or production areas,  excluding</t>
  </si>
  <si>
    <t>purchases at the outlets of products extraction plants includable in Account 802.</t>
  </si>
  <si>
    <t>NOTE</t>
  </si>
  <si>
    <t>The records supporting these accounts shall be so maintained that there shall be readily available for</t>
  </si>
  <si>
    <t>each vendor and each point of receipt, the quantity of gas, basis of charges, and amount paid for gas.</t>
  </si>
  <si>
    <t>SALES</t>
  </si>
  <si>
    <t>Acct. 480</t>
  </si>
  <si>
    <t>RESIDENTIAL SALES - the net billing for gas supplied for residential or domestic purposes.</t>
  </si>
  <si>
    <t>Acct. 481</t>
  </si>
  <si>
    <t>COMMERCIAL AND INDUSTRIAL SALES - net billing for gas supplied to commercial and industrial customers.</t>
  </si>
  <si>
    <t>Acct. 482</t>
  </si>
  <si>
    <t xml:space="preserve">OTHER SALES TO PUBLIC AUTHORITIES - net billing for gas supplied to municipalities or divisions/agencies of </t>
  </si>
  <si>
    <t>federal or state governments under special contracts/agreements, except revenues includable in Accounts 481 or 483.</t>
  </si>
  <si>
    <t>Acct. 483</t>
  </si>
  <si>
    <t>SALES FOR RESALE - net billing for gas supplied to other gas utilities or public authorities for resale purposes.</t>
  </si>
  <si>
    <t>Acct. 484</t>
  </si>
  <si>
    <t>INTERDEPARTMENTAL SALES  -  amounts charged  by the gas department  at tariff  or other specified rates  for</t>
  </si>
  <si>
    <t>gas supplied by it to other utility departments.</t>
  </si>
  <si>
    <t>Acct. 495</t>
  </si>
  <si>
    <t>Records shall be maintained so that there shall be readily available the revenues for each customer or</t>
  </si>
  <si>
    <t>REQUIRED VOLUME REPORTING</t>
  </si>
  <si>
    <t>MMBtu</t>
  </si>
  <si>
    <t>Volume (MMBtu)</t>
  </si>
  <si>
    <t>Per MMBtu</t>
  </si>
  <si>
    <t>5.   Additional matters of fact (not elsewhere provided for) which the Respondent may desire to include in its report.</t>
  </si>
  <si>
    <t>Tariff Number</t>
  </si>
  <si>
    <t xml:space="preserve">          Additions during the year</t>
  </si>
  <si>
    <t xml:space="preserve">          Retirements during the year</t>
  </si>
  <si>
    <t xml:space="preserve">          TOTAL MILES OF PIPELINE IN SERVICE AT YEAR END</t>
  </si>
  <si>
    <t>Reminder:</t>
  </si>
  <si>
    <t xml:space="preserve">  Less Non -Taxable Receipts</t>
  </si>
  <si>
    <t xml:space="preserve">  Less Deductions</t>
  </si>
  <si>
    <t xml:space="preserve">  Total Taxable Gross Income</t>
  </si>
  <si>
    <t xml:space="preserve">  Total Tax Due</t>
  </si>
  <si>
    <t xml:space="preserve">  Adjustment for Over/Under Payments</t>
  </si>
  <si>
    <t xml:space="preserve">  Net Tax Due</t>
  </si>
  <si>
    <t xml:space="preserve">  TOTAL GROSS RECEIPTS  *</t>
  </si>
  <si>
    <t xml:space="preserve">  Dehydration &amp; Processing Fees</t>
  </si>
  <si>
    <t xml:space="preserve">  Brokerage Commissions</t>
  </si>
  <si>
    <t xml:space="preserve">  Billing, Engineering Services, etc.</t>
  </si>
  <si>
    <r>
      <t>transactions during the reporting year</t>
    </r>
    <r>
      <rPr>
        <sz val="11"/>
        <rFont val="Times New Roman"/>
        <family val="1"/>
      </rPr>
      <t xml:space="preserve">,  including, but not limited to, controlling entities, subsidiaries, joint </t>
    </r>
  </si>
  <si>
    <t>OTHER GAS REVENUES  (Account 495)</t>
  </si>
  <si>
    <t xml:space="preserve">  Revenues from Penalties in Tariffs, including Penalties from Cash-Out Settlements</t>
  </si>
  <si>
    <t xml:space="preserve">  Other (describe):</t>
  </si>
  <si>
    <t xml:space="preserve">REVENUES FROM TRANSPORTATION OF GAS OF OTHERS THROUGH GATHERING FACILITIES  - </t>
  </si>
  <si>
    <t>OTHER GAS REVENUES  -  revenues received from dehydration,  processing,  brokerage  commissions, billing services,</t>
  </si>
  <si>
    <t xml:space="preserve">engineering services, etc. </t>
  </si>
  <si>
    <t>received from tariff provisions, including penalties from cash-out settlements.</t>
  </si>
  <si>
    <t>This account also includes any gains on settlement imbalance receivables and payables, as well as any penalties</t>
  </si>
  <si>
    <t>OTHER REVENUES</t>
  </si>
  <si>
    <t>IN TEXAS  (Account 489.1)</t>
  </si>
  <si>
    <t>REVENUE FROM TRANSPORTATION OF GAS OF OTHERS THROUGH GATHERING FACILITIES</t>
  </si>
  <si>
    <t>P. O. Box 12967</t>
  </si>
  <si>
    <t>Revenues from transporting gas of other companies through the gathering facilities or compressor stations of the utility.</t>
  </si>
  <si>
    <t>Acct. 489.1</t>
  </si>
  <si>
    <t>- ii -</t>
  </si>
  <si>
    <t>- 1 -</t>
  </si>
  <si>
    <t>- 2 -</t>
  </si>
  <si>
    <t>- 3 -</t>
  </si>
  <si>
    <t>- 13 -</t>
  </si>
  <si>
    <t xml:space="preserve"> -14 -</t>
  </si>
  <si>
    <t>(Name of Reporting Utility)</t>
  </si>
  <si>
    <t>(Address of Reporting Utility)</t>
  </si>
  <si>
    <t>3.   The purchase of voting stock in another Gas Utility doing business in Texas, and reference the Commission</t>
  </si>
  <si>
    <t>Gas Utility:</t>
  </si>
  <si>
    <t>ALL QUESTIONS MUST BE ANSWERED BY EACH UTILITY.</t>
  </si>
  <si>
    <t>NATURAL GAS GASOLINE PLANT OUTLET PURCHASES  -  the cost,  at receipt by the utility,  of natural gas</t>
  </si>
  <si>
    <t>- i -</t>
  </si>
  <si>
    <t>Transported</t>
  </si>
  <si>
    <t>-10-</t>
  </si>
  <si>
    <t>APPLICABLE" in Column (d).</t>
  </si>
  <si>
    <t>List of Schedules</t>
  </si>
  <si>
    <t xml:space="preserve">Title of Schedule </t>
  </si>
  <si>
    <t>Date Revised</t>
  </si>
  <si>
    <t>Remarks</t>
  </si>
  <si>
    <t>Page No.</t>
  </si>
  <si>
    <t xml:space="preserve"> </t>
  </si>
  <si>
    <t>Describe in sufficient detail to explain the item(s)</t>
  </si>
  <si>
    <t xml:space="preserve">     x         .005</t>
  </si>
  <si>
    <t xml:space="preserve">                                                                      </t>
  </si>
  <si>
    <t>- 7 -</t>
  </si>
  <si>
    <t>LIST OF SCHEDULES</t>
  </si>
  <si>
    <t>RESUBMISSIONS</t>
  </si>
  <si>
    <t>NATURAL GAS TRANSMISSION LINE PURCHASES  -  the cost,  at point of receipt by the utility, of natural</t>
  </si>
  <si>
    <t>For any page that is not applicable to the respondent, omit the page and enter "NA," "NONE," or "NOT</t>
  </si>
  <si>
    <t xml:space="preserve">     Commission notification (Tex. Util. Code, § 102.051).</t>
  </si>
  <si>
    <t>1. The  sale,  acquisition,  lease or  rental  of  any  plant as an  operating unit or system in this state for a total consideration</t>
  </si>
  <si>
    <t xml:space="preserve">For any resubmissions, revise and resubmit this page and provide a brief explanation for the resubmission in </t>
  </si>
  <si>
    <t>For any page that is not applicable to the respondent, omit the page when filing, and enter "NA", "NONE", or</t>
  </si>
  <si>
    <t>This page may not be omitted from your filing.</t>
  </si>
  <si>
    <t>- 5 -</t>
  </si>
  <si>
    <t>- 6 -</t>
  </si>
  <si>
    <t>Description / from Tax Forms</t>
  </si>
  <si>
    <t xml:space="preserve">  Tax Rate</t>
  </si>
  <si>
    <t xml:space="preserve">  Late Penalty (paid)</t>
  </si>
  <si>
    <t xml:space="preserve">  Interest (paid)</t>
  </si>
  <si>
    <r>
      <t xml:space="preserve">RRC Lease ID. No. If Casinghead Gas </t>
    </r>
    <r>
      <rPr>
        <b/>
        <u/>
        <sz val="10"/>
        <rFont val="Times New Roman"/>
        <family val="1"/>
      </rPr>
      <t>or</t>
    </r>
  </si>
  <si>
    <t>Tariff No.</t>
  </si>
  <si>
    <t>- 8 -</t>
  </si>
  <si>
    <r>
      <t xml:space="preserve">accounts.  </t>
    </r>
    <r>
      <rPr>
        <b/>
        <sz val="11"/>
        <rFont val="Times New Roman"/>
        <family val="1"/>
      </rPr>
      <t>Report each type of "Other" operating revenue separately</t>
    </r>
    <r>
      <rPr>
        <sz val="11"/>
        <rFont val="Times New Roman"/>
        <family val="1"/>
      </rPr>
      <t>. Attach additional sheet(s) if necessary.</t>
    </r>
  </si>
  <si>
    <t>your use of subaccounts for each type of revenue being booked to Acct. 495.</t>
  </si>
  <si>
    <t xml:space="preserve">  Gains on Settlements of Imbalance Receivables and Payables </t>
  </si>
  <si>
    <t>- 11 -</t>
  </si>
  <si>
    <t>- 12 -</t>
  </si>
  <si>
    <t>BE ADVISED:  all entries in Acct 495 will be audited in detail during compliance audits.</t>
  </si>
  <si>
    <t xml:space="preserve">Maps of your gathering and/or transmission systems are required to be on file </t>
  </si>
  <si>
    <t>State on this sheet all additions to, and retirements from pipelines reported in last year's Annual Report.</t>
  </si>
  <si>
    <t>If this is the first Annual Report for this utility show all pipelines operated in Texas under additions.</t>
  </si>
  <si>
    <t xml:space="preserve"> RAILROAD COMMISSION OF TEXAS</t>
  </si>
  <si>
    <t>GAS GATHERING PROPERTY</t>
  </si>
  <si>
    <t>Gas Gathering Property</t>
  </si>
  <si>
    <t>Please indicate if the gas utility tax (GUT) is being paid on a production month or accounting month:</t>
  </si>
  <si>
    <t>Accounting________</t>
  </si>
  <si>
    <t>Production________</t>
  </si>
  <si>
    <t>(Accts. 800-803)</t>
  </si>
  <si>
    <t>SALE OF LIQUIDS AND NATURAL GAS PROCESSING REVENUES</t>
  </si>
  <si>
    <t xml:space="preserve">        wells or recovered from drips or obtained in connection with purification or dehydration processes, and revenues</t>
  </si>
  <si>
    <t xml:space="preserve">        from oil obtained from wells which produce oil and gas.</t>
  </si>
  <si>
    <r>
      <t xml:space="preserve">      FERC ACCOUNT 490    </t>
    </r>
    <r>
      <rPr>
        <sz val="10"/>
        <rFont val="Times New Roman"/>
        <family val="1"/>
      </rPr>
      <t>Sale of Products Extracted From Natural Gas</t>
    </r>
  </si>
  <si>
    <r>
      <t xml:space="preserve">      FERC ACCOUNT 492    </t>
    </r>
    <r>
      <rPr>
        <sz val="10"/>
        <rFont val="Times New Roman"/>
        <family val="1"/>
      </rPr>
      <t>Incidental Gasoline and Oil Sales</t>
    </r>
  </si>
  <si>
    <t xml:space="preserve">        settlement, for permission granted others to remove products from natural gas of the utility.</t>
  </si>
  <si>
    <r>
      <t xml:space="preserve">      FERC ACCOUNT 491    </t>
    </r>
    <r>
      <rPr>
        <sz val="10"/>
        <rFont val="Times New Roman"/>
        <family val="1"/>
      </rPr>
      <t>Revenues of Natural Gas Processed by Others</t>
    </r>
  </si>
  <si>
    <t xml:space="preserve">         products extracted from natural gas.</t>
  </si>
  <si>
    <t>Sale of Liquids and Natural Gas Processing Revenues</t>
  </si>
  <si>
    <t>Report below revenues derived from gas operations not includable in any of the foregoing operating revenue</t>
  </si>
  <si>
    <t>EXTENSIONS</t>
  </si>
  <si>
    <t>and entering "None" or "N/A" would be appropriate when applicable (i.e. pages 5 and 6).</t>
  </si>
  <si>
    <t>Utility ID No.</t>
  </si>
  <si>
    <t>OVERSIGHT AND SAFETY DIVISION</t>
  </si>
  <si>
    <t>Oversight and Safety Division</t>
  </si>
  <si>
    <r>
      <rPr>
        <b/>
        <sz val="10"/>
        <rFont val="Times New Roman"/>
        <family val="1"/>
      </rPr>
      <t>Account 481L for large commercial and industrial.  Show sub-totals for each account including 481S and 481L</t>
    </r>
    <r>
      <rPr>
        <sz val="10"/>
        <rFont val="Times New Roman"/>
        <family val="1"/>
      </rPr>
      <t xml:space="preserve">. </t>
    </r>
    <r>
      <rPr>
        <sz val="10"/>
        <color indexed="10"/>
        <rFont val="Times New Roman"/>
        <family val="1"/>
      </rPr>
      <t xml:space="preserve"> </t>
    </r>
  </si>
  <si>
    <t>GAS SERVICES DEPARTMENT</t>
  </si>
  <si>
    <t>Gas Services Department</t>
  </si>
  <si>
    <t>Acct. 490</t>
  </si>
  <si>
    <t>Acct. 491</t>
  </si>
  <si>
    <t>Acct. 492</t>
  </si>
  <si>
    <t>SALES OF PRODUCTS EXTRACTED FROM NATURAL GAS - revenues from sales of gasoline, butane, propane, and other products extracted from natural gas.</t>
  </si>
  <si>
    <t>REVENUES FROM NATURAL GAS PROCESSED BY OTHERS - revenues from royalties and permits, or other bases of settlement, for permission granted others to remove products from natural gas of the utility.</t>
  </si>
  <si>
    <t>INCIDENTAL GASOLINE AND OIL SALES - revenues from natural gas gasoline produced direct from gas wells or recovered from drips or obtained in connection with purification or dehydration processes, and revenues from oil obtained from wells which produce oil and gas.</t>
  </si>
  <si>
    <r>
      <rPr>
        <sz val="12"/>
        <rFont val="Times New Roman"/>
        <family val="1"/>
      </rPr>
      <t>NAME</t>
    </r>
    <r>
      <rPr>
        <sz val="10"/>
        <rFont val="Times New Roman"/>
        <family val="1"/>
      </rPr>
      <t xml:space="preserve">             (Give exact legal title of utility using "The" and "Company" only if part of the corporate name)</t>
    </r>
  </si>
  <si>
    <t>I declare under penalties prescribed in Texas Utilities Code, Chapter 105, that I am authorized to make this annual report to the Gas Services Department of the Railroad Commission of Texas, that this report was prepared by me or under my supervision, and that the data and facts stated therein are true, correct, and complete to the best of my knowledge.</t>
  </si>
  <si>
    <t>ATTACHMENTS</t>
  </si>
  <si>
    <t>UNIFORM SYSTEM OF ACCOUNTS, 16 TAC § 7.310</t>
  </si>
  <si>
    <t>4.  If company underwent a consolidation or merger or other change in legal status within the reporting period, give the names</t>
  </si>
  <si>
    <r>
      <t xml:space="preserve">explicit and precise.  </t>
    </r>
    <r>
      <rPr>
        <b/>
        <sz val="11"/>
        <rFont val="Times New Roman"/>
        <family val="1"/>
      </rPr>
      <t>Each inquiry must be answered</t>
    </r>
    <r>
      <rPr>
        <b/>
        <sz val="10"/>
        <rFont val="Times New Roman"/>
        <family val="1"/>
      </rPr>
      <t xml:space="preserve">.  </t>
    </r>
    <r>
      <rPr>
        <sz val="10"/>
        <rFont val="Times New Roman"/>
        <family val="1"/>
      </rPr>
      <t>Enter "NONE" or "N/A" where applicable.</t>
    </r>
  </si>
  <si>
    <t xml:space="preserve">     in excess of  $1,000,000, or merger or consolidation with another public utility operating in this state, and reference the</t>
  </si>
  <si>
    <t>Name of Company</t>
  </si>
  <si>
    <r>
      <t xml:space="preserve">Report the following detailed information related to all affiliates </t>
    </r>
    <r>
      <rPr>
        <b/>
        <sz val="11"/>
        <rFont val="Times New Roman"/>
        <family val="1"/>
      </rPr>
      <t>with which the Respondent had business</t>
    </r>
  </si>
  <si>
    <t>ventures, and partnerships. For each, state the percent control and describe the affiliate relationship to</t>
  </si>
  <si>
    <t xml:space="preserve">the Respondent. If control is held jointly with one or more other interests, name the other interests in a </t>
  </si>
  <si>
    <t>footnote.  "Control" includes both direct and indirect control  [See Tex. Util. Code, § 101.003(2)].</t>
  </si>
  <si>
    <t>Attachments (See Page 3).</t>
  </si>
  <si>
    <t xml:space="preserve">If revisions were also submitted, expansion of this schedule will need to be made in accordance with the General Instructions on </t>
  </si>
  <si>
    <t>Total Gross Receipts on Line 1(f) above.  If not, reconcile.</t>
  </si>
  <si>
    <t>Upon completion of this Annual Report, if any tax quarters have been reported and paid improperly, contact the  RRC's Utility Audit Section</t>
  </si>
  <si>
    <r>
      <t xml:space="preserve">transmission systems.  </t>
    </r>
    <r>
      <rPr>
        <b/>
        <sz val="10"/>
        <rFont val="Times New Roman"/>
        <family val="1"/>
      </rPr>
      <t xml:space="preserve">Separate FERC Account 481 into Account 481S for small commercial and industrial and </t>
    </r>
  </si>
  <si>
    <t>show all codes on one line without attempting to break down the volumes and revenues. In column (d) all volumes must be shown in MMBtu.</t>
  </si>
  <si>
    <r>
      <t xml:space="preserve">In column (b) </t>
    </r>
    <r>
      <rPr>
        <b/>
        <sz val="12"/>
        <rFont val="Times New Roman"/>
        <family val="1"/>
      </rPr>
      <t>note affiliates with an asterisk (*)</t>
    </r>
    <r>
      <rPr>
        <sz val="12"/>
        <rFont val="Times New Roman"/>
        <family val="1"/>
      </rPr>
      <t xml:space="preserve">.  In column (c), identify the type(s) of service provided under the contract using the following </t>
    </r>
  </si>
  <si>
    <t xml:space="preserve">         FERC Account 490  - This account shall include revenues from sales of gasoline, butane, propane, and other</t>
  </si>
  <si>
    <t xml:space="preserve">        FERC Account 491   -  This account shall include revenues from royalties and permits, or other bases of</t>
  </si>
  <si>
    <t xml:space="preserve">        FERC Account 492  - This account shall include revenues from natural gas gasoline produced direct from gas </t>
  </si>
  <si>
    <r>
      <t>Note:</t>
    </r>
    <r>
      <rPr>
        <i/>
        <sz val="10"/>
        <rFont val="Times New Roman"/>
        <family val="1"/>
      </rPr>
      <t xml:space="preserve">  FERC USOA requires the use of subaccounts for certain transactions and the RRC recommends</t>
    </r>
  </si>
  <si>
    <t>with the RRC.</t>
  </si>
  <si>
    <t>ADDRESS</t>
  </si>
  <si>
    <t>To view the entire FERC USOA, visit the FERC website at</t>
  </si>
  <si>
    <t>rate schedule and the billing determinates, as applicable  i.e.  volume of gas,  Btu adj. factors, etc.</t>
  </si>
  <si>
    <t>Below is an abstract from the FERC USOA.  Each "gas gathering utility" is required</t>
  </si>
  <si>
    <t>and select the tab labeled 'Gas'.</t>
  </si>
  <si>
    <r>
      <t xml:space="preserve">Report the following information </t>
    </r>
    <r>
      <rPr>
        <b/>
        <i/>
        <sz val="10"/>
        <rFont val="Times New Roman"/>
        <family val="1"/>
      </rPr>
      <t>by RRC tariff</t>
    </r>
    <r>
      <rPr>
        <sz val="10"/>
        <rFont val="Times New Roman"/>
        <family val="1"/>
      </rPr>
      <t>.  Include all sales and utilization of natural gas by the gathering and</t>
    </r>
  </si>
  <si>
    <r>
      <t xml:space="preserve">Report the following information for Account 489.1  </t>
    </r>
    <r>
      <rPr>
        <b/>
        <i/>
        <sz val="12"/>
        <rFont val="Times New Roman"/>
        <family val="1"/>
      </rPr>
      <t>by RRC tariff</t>
    </r>
    <r>
      <rPr>
        <u/>
        <sz val="12"/>
        <rFont val="Times New Roman"/>
        <family val="1"/>
      </rPr>
      <t>.</t>
    </r>
    <r>
      <rPr>
        <sz val="12"/>
        <rFont val="Times New Roman"/>
        <family val="1"/>
      </rPr>
      <t xml:space="preserve"> Column (a) must reflect and be reported by tariff number on file. </t>
    </r>
  </si>
  <si>
    <t>codes: T (transportation); G (gathering); C (compression);  or  O (other / explained in a footnote). If more than one code applies to a tariff entry,</t>
  </si>
  <si>
    <t xml:space="preserve">THE RAILROAD COMMISSION OF TEXAS DOES NOT DISCRIMINAE ON THE BASIS OF RACE, COLOR, RELIGION, </t>
  </si>
  <si>
    <t>SEX (INCLUDING GENDER STEREOTYPING AND PREGNANCY), GENDER IDENTITY, SEXUAL ORIENTATION, AGE,</t>
  </si>
  <si>
    <r>
      <t>In col. (c), note affiliates with an asterisk (*)</t>
    </r>
    <r>
      <rPr>
        <sz val="10"/>
        <rFont val="Times New Roman"/>
        <family val="1"/>
      </rPr>
      <t>.  Report volumes in MMBtu.</t>
    </r>
  </si>
  <si>
    <t>Reference</t>
  </si>
  <si>
    <t xml:space="preserve">General Instructions                                                  </t>
  </si>
  <si>
    <t>2</t>
  </si>
  <si>
    <t>Additional Information (Concerning FERC Uniform System of Accounts) (Omit this page)</t>
  </si>
  <si>
    <t>Revenue From Transportation of Gas of Others through Gathering Facilities in Texas</t>
  </si>
  <si>
    <t xml:space="preserve">2.   Important extensions of systems into new service areas, giving location, new territory covered  and beginning dates of </t>
  </si>
  <si>
    <t xml:space="preserve">      operations.</t>
  </si>
  <si>
    <t xml:space="preserve">     notification (Tex. Util. Code, § 102.052).</t>
  </si>
  <si>
    <t xml:space="preserve">     or holding directly or indirectly any stock of the Gas Utility (Tex. Util. Code, § 102.053).</t>
  </si>
  <si>
    <r>
      <t xml:space="preserve">Activity As Reported on Quarterly Tax Forms </t>
    </r>
    <r>
      <rPr>
        <sz val="12"/>
        <rFont val="Times New Roman"/>
        <family val="1"/>
      </rPr>
      <t>(</t>
    </r>
    <r>
      <rPr>
        <b/>
        <u/>
        <sz val="12"/>
        <rFont val="Times New Roman"/>
        <family val="1"/>
      </rPr>
      <t>as actually submitted</t>
    </r>
    <r>
      <rPr>
        <sz val="12"/>
        <rFont val="Times New Roman"/>
        <family val="1"/>
      </rPr>
      <t>)</t>
    </r>
  </si>
  <si>
    <t>Totals</t>
  </si>
  <si>
    <r>
      <t xml:space="preserve">Provide the following information for all gas produced </t>
    </r>
    <r>
      <rPr>
        <b/>
        <sz val="10"/>
        <rFont val="Times New Roman"/>
        <family val="1"/>
      </rPr>
      <t>by respondent</t>
    </r>
    <r>
      <rPr>
        <sz val="10"/>
        <rFont val="Times New Roman"/>
        <family val="1"/>
      </rPr>
      <t xml:space="preserve"> in Texas.</t>
    </r>
  </si>
  <si>
    <r>
      <t xml:space="preserve">Report the following detailed information for gathering and transmission gas purchases  </t>
    </r>
    <r>
      <rPr>
        <b/>
        <sz val="10"/>
        <rFont val="Times New Roman"/>
        <family val="1"/>
      </rPr>
      <t>by supplier and contract</t>
    </r>
    <r>
      <rPr>
        <sz val="10"/>
        <rFont val="Times New Roman"/>
        <family val="1"/>
      </rPr>
      <t>.   Show</t>
    </r>
  </si>
  <si>
    <r>
      <t>sub-totals for each account.   In column (c) "From Whom Purchased" n</t>
    </r>
    <r>
      <rPr>
        <b/>
        <sz val="10"/>
        <rFont val="Times New Roman"/>
        <family val="1"/>
      </rPr>
      <t xml:space="preserve">ote affiliates with an asterisk (*).    </t>
    </r>
    <r>
      <rPr>
        <sz val="10"/>
        <rFont val="Times New Roman"/>
        <family val="1"/>
      </rPr>
      <t>Report</t>
    </r>
    <r>
      <rPr>
        <b/>
        <sz val="10"/>
        <rFont val="Times New Roman"/>
        <family val="1"/>
      </rPr>
      <t xml:space="preserve"> </t>
    </r>
  </si>
  <si>
    <t xml:space="preserve">         From Whom Purchased  (Full Name)</t>
  </si>
  <si>
    <t xml:space="preserve">Tariff No. </t>
  </si>
  <si>
    <t>- 9 -</t>
  </si>
  <si>
    <r>
      <t xml:space="preserve">*  NOTE:  </t>
    </r>
    <r>
      <rPr>
        <sz val="10"/>
        <rFont val="Times New Roman"/>
        <family val="1"/>
      </rPr>
      <t xml:space="preserve">All sales, transportation, storage, and other taxable revenues reported on pages 8, 9, 10, and 11 should equal the </t>
    </r>
  </si>
  <si>
    <t>Jim Wright, Commissioner</t>
  </si>
  <si>
    <t>https://www.rrc.texas.gov/gas-services/gas-services-forms/</t>
  </si>
  <si>
    <t>- 4 -</t>
  </si>
  <si>
    <t xml:space="preserve">volumes in MMBtu.    </t>
  </si>
  <si>
    <t>https://www.ferc.gov/enforcement-legal/enforcement/accounting-matters</t>
  </si>
  <si>
    <t>Column (d). If additional space is needed, provide a footnote on page 13 'Footnote Data'.</t>
  </si>
  <si>
    <t xml:space="preserve">  Treating Fees    (footnote on Page 13 type(s) of treating and total dollars by type)</t>
  </si>
  <si>
    <t>at 512-463-7027 to arrange payments or future credit, and avoid additional interest (on underpayments) from accruing.</t>
  </si>
  <si>
    <t>512-463-7027</t>
  </si>
  <si>
    <t>Christi Craddick, Chairman</t>
  </si>
  <si>
    <t>Wayne Christian, Commissioner</t>
  </si>
  <si>
    <t>Calendar Year 2023</t>
  </si>
  <si>
    <t>RECONCILIATION OF GAS UTILITY TAX   (Tex. Util. Code, Chapter 122)   For The Year 2023</t>
  </si>
  <si>
    <t>FOR THE YEAR ENDING DECEMBER 31, 2023</t>
  </si>
  <si>
    <t>Company:__________________________________  Report Type: (__) Original or (__) Amended   Report Year:  2023</t>
  </si>
  <si>
    <t>Totals from additional sheets/footnotes (if needed)</t>
  </si>
  <si>
    <r>
      <t>TOTAL</t>
    </r>
    <r>
      <rPr>
        <sz val="10"/>
        <rFont val="Times New Roman"/>
        <family val="1"/>
      </rPr>
      <t xml:space="preserve"> </t>
    </r>
  </si>
  <si>
    <t>Company:_______________________________  Report Type: (___) Original or (___) Amended   Report Year:  2023</t>
  </si>
  <si>
    <t>Company:________________________________  Report Type: (___) Original or (___) Amended   Report Year:  2023</t>
  </si>
  <si>
    <t>Company:_________________________________  Report Type: (___) Original or (___) Amended   Report Year:  2023</t>
  </si>
  <si>
    <t>Company:__________________________________  Report Type: (___) Original or (___) Amended   Report Year: 2023</t>
  </si>
  <si>
    <t>Company:______________________________  Report Type: (___) Original or (___) Amended   Report Year:  2023</t>
  </si>
  <si>
    <t>Company:__________________________________  Report Type: (___) Original or (___) Amended   Report Year:  2023</t>
  </si>
  <si>
    <r>
      <t xml:space="preserve">Affidavit                                                   </t>
    </r>
    <r>
      <rPr>
        <b/>
        <sz val="10"/>
        <rFont val="Times New Roman"/>
        <family val="1"/>
      </rPr>
      <t xml:space="preserve">     (do not omit this page)</t>
    </r>
  </si>
  <si>
    <r>
      <t xml:space="preserve">Utility Information                                    </t>
    </r>
    <r>
      <rPr>
        <b/>
        <sz val="10"/>
        <rFont val="Times New Roman"/>
        <family val="1"/>
      </rPr>
      <t xml:space="preserve">    (do not omit this page)</t>
    </r>
  </si>
  <si>
    <r>
      <t xml:space="preserve">Important Changes During the Year            </t>
    </r>
    <r>
      <rPr>
        <b/>
        <sz val="10"/>
        <rFont val="Times New Roman"/>
        <family val="1"/>
      </rPr>
      <t xml:space="preserve">  (do not omit this page)</t>
    </r>
  </si>
  <si>
    <r>
      <t xml:space="preserve">Affiliates                                                   </t>
    </r>
    <r>
      <rPr>
        <b/>
        <sz val="10"/>
        <rFont val="Times New Roman"/>
        <family val="1"/>
      </rPr>
      <t xml:space="preserve">     (do not omit this page)</t>
    </r>
  </si>
  <si>
    <r>
      <t xml:space="preserve">Reconciliation of Gas Utility Tax                </t>
    </r>
    <r>
      <rPr>
        <b/>
        <sz val="10"/>
        <rFont val="Times New Roman"/>
        <family val="1"/>
      </rPr>
      <t xml:space="preserve">  (do not omit this page)</t>
    </r>
  </si>
  <si>
    <t>NATIONAL ORIGIN, DISABILITY, GENETIC INFORMATION OR ANY OTHER CHARACTERISTIC PROTECTED BY LAW.</t>
  </si>
  <si>
    <t>FERC Filer</t>
  </si>
  <si>
    <t>(Leave blank if not applicable)</t>
  </si>
  <si>
    <r>
      <t xml:space="preserve">"NOT APPLICABLE" in Column (d) on page iii, </t>
    </r>
    <r>
      <rPr>
        <b/>
        <sz val="11"/>
        <rFont val="Arial"/>
        <family val="2"/>
      </rPr>
      <t>List of Schedules</t>
    </r>
    <r>
      <rPr>
        <sz val="11"/>
        <rFont val="Arial"/>
        <family val="2"/>
      </rPr>
      <t>.  Note: Some pages must be submitted</t>
    </r>
  </si>
  <si>
    <t>EMAIL COPY</t>
  </si>
  <si>
    <t xml:space="preserve">One completed emailed copy of the annual report should be submitted to the RRC via gutax@rrc.texas.gov.  </t>
  </si>
  <si>
    <t xml:space="preserve">A copy of the report should be retained by the utility. </t>
  </si>
  <si>
    <r>
      <t xml:space="preserve">All volumes in this report must be reported in </t>
    </r>
    <r>
      <rPr>
        <b/>
        <sz val="11"/>
        <rFont val="Arial"/>
        <family val="2"/>
      </rPr>
      <t>MMBtu</t>
    </r>
    <r>
      <rPr>
        <sz val="11"/>
        <rFont val="Arial"/>
        <family val="2"/>
      </rPr>
      <t>, unless otherwise specified.</t>
    </r>
  </si>
  <si>
    <t xml:space="preserve">If the space provided in any schedule is insufficient, insert attached pages necessary into the pdf file. </t>
  </si>
  <si>
    <t>https://ferc.gov/accounting-matters-1.</t>
  </si>
  <si>
    <t>Select the tab labeled 'Gas'.</t>
  </si>
  <si>
    <t>1.  Full name of reporting utility:</t>
  </si>
  <si>
    <t>2. Business entity status of utility (i.e. sole proprietorship, partnership, association, cooperative, private or municipal corporation, etc.):</t>
  </si>
  <si>
    <t xml:space="preserve">3.  Date of organization: </t>
  </si>
  <si>
    <t>under (General or Special Act)</t>
  </si>
  <si>
    <t>of State of</t>
  </si>
  <si>
    <t>of other business entities involved and date of change:</t>
  </si>
  <si>
    <t>5.  If a foreign corporation, state name and address of designated agent for service in Texas:</t>
  </si>
  <si>
    <t>6.  If reorganized within the last 5 years, name the original company and when reorganized:</t>
  </si>
  <si>
    <t xml:space="preserve">          (a)  Date of creation of such bankruptcy, receivership, or trust:</t>
  </si>
  <si>
    <t xml:space="preserve">          (b)  Authority for its creation:</t>
  </si>
  <si>
    <t xml:space="preserve">          (c)  Date when possession under it was acquired:</t>
  </si>
  <si>
    <t xml:space="preserve">          (d)  Name of trustee receiver or receivers:</t>
  </si>
  <si>
    <t>8. State location of general books of account (be specific):</t>
  </si>
  <si>
    <t>Telephone:</t>
  </si>
  <si>
    <t>9.  State whether the respondent's books are kept utilizing the cash or accrual basis of accounting:</t>
  </si>
  <si>
    <t xml:space="preserve">report should be addressed:  </t>
  </si>
  <si>
    <t xml:space="preserve">Name, Title - </t>
  </si>
  <si>
    <t>Address -</t>
  </si>
  <si>
    <t xml:space="preserve">Telephone - </t>
  </si>
  <si>
    <t xml:space="preserve">Email - </t>
  </si>
  <si>
    <t>NGPA Section 311 Transportation and Underground Storage</t>
  </si>
  <si>
    <t>Note: If you are engaged in NGPA Section 311 activities, you are required to file the quarterly 549D</t>
  </si>
  <si>
    <t>Transportation and Underground Storage report electronically with the Railroad Commission of Texas.  Any</t>
  </si>
  <si>
    <t>questions concerning the filing of these reports should be directed to the Utility Audit Section at 817-487-5633.</t>
  </si>
  <si>
    <r>
      <t xml:space="preserve">    TOTAL AMOUNT PAID                       </t>
    </r>
    <r>
      <rPr>
        <b/>
        <sz val="9"/>
        <rFont val="Times New Roman"/>
        <family val="1"/>
      </rPr>
      <t>as reported on quarterly GUA 7.351 tax reports</t>
    </r>
  </si>
  <si>
    <t xml:space="preserve">          Total miles of pipeline reported in last year's Annual Report (Prior Year End number)</t>
  </si>
  <si>
    <t xml:space="preserve"> parties involved. (Customary abbreviations may be used.)</t>
  </si>
  <si>
    <t>the year. For purchase, sales, and transportation activity, provide the full names of the other</t>
  </si>
  <si>
    <t xml:space="preserve">All dollars and volumes should be rounded to the nearest whole number except where reporting a rate </t>
  </si>
  <si>
    <t>per Million British Thermal Units (MMBtu).Where dates are required, state the month and day as well as</t>
  </si>
  <si>
    <t xml:space="preserve">The applicable schedule number and title should appear on all inserted pages, and continuation of </t>
  </si>
  <si>
    <t>line numbering is required on all attachments.</t>
  </si>
  <si>
    <r>
      <t xml:space="preserve">For any resubmission, submit a revised </t>
    </r>
    <r>
      <rPr>
        <b/>
        <sz val="11"/>
        <rFont val="Arial"/>
        <family val="2"/>
      </rPr>
      <t>List of Schedules</t>
    </r>
    <r>
      <rPr>
        <sz val="11"/>
        <rFont val="Arial"/>
        <family val="2"/>
      </rPr>
      <t xml:space="preserve"> (pages iii &amp; iv ) and provide a brief </t>
    </r>
  </si>
  <si>
    <t>explanation for the resubmission in Column (d). If additional space is needed, provide a footnote</t>
  </si>
  <si>
    <t>on page 13 'Footnote Data'.</t>
  </si>
  <si>
    <t xml:space="preserve">For any page that is not applicable to the respondent, omit the page and enter "NA," "NONE," or </t>
  </si>
  <si>
    <r>
      <t xml:space="preserve">"NOTAPPLICABLE" in Column (d) on the </t>
    </r>
    <r>
      <rPr>
        <b/>
        <sz val="11"/>
        <rFont val="Arial"/>
        <family val="2"/>
      </rPr>
      <t>List of Schedules</t>
    </r>
    <r>
      <rPr>
        <sz val="11"/>
        <rFont val="Arial"/>
        <family val="2"/>
      </rPr>
      <t>, page iii.</t>
    </r>
  </si>
  <si>
    <t xml:space="preserve">Distribution and transmission gas utilities are required to operate and report utilizing the Federal Energy </t>
  </si>
  <si>
    <t>Regulatory Commission (FERC) Uniform System of Accounts (USOA). A gas utility may, however, utilize</t>
  </si>
  <si>
    <t xml:space="preserve">a modified account numbering system, provided the gas utility maintains a readily accessible </t>
  </si>
  <si>
    <t xml:space="preserve">cross-reference to the FERC USOA. See the FERC USOA prescribed for Natural Gas Companies visit </t>
  </si>
  <si>
    <t xml:space="preserve">the FERC website at </t>
  </si>
  <si>
    <r>
      <t xml:space="preserve">16 Texas Administrative Code, (TAC) § 7.301,  </t>
    </r>
    <r>
      <rPr>
        <i/>
        <sz val="11"/>
        <rFont val="Arial"/>
        <family val="2"/>
      </rPr>
      <t>Annual Report</t>
    </r>
    <r>
      <rPr>
        <sz val="11"/>
        <rFont val="Arial"/>
        <family val="2"/>
      </rPr>
      <t xml:space="preserve">,  provides that each "gas utility", </t>
    </r>
  </si>
  <si>
    <r>
      <t xml:space="preserve"> must file an Annual Report with the RRC</t>
    </r>
    <r>
      <rPr>
        <b/>
        <sz val="11"/>
        <rFont val="Arial"/>
        <family val="2"/>
      </rPr>
      <t xml:space="preserve"> not later than April 1 of each calendar year</t>
    </r>
    <r>
      <rPr>
        <sz val="11"/>
        <rFont val="Arial"/>
        <family val="2"/>
      </rPr>
      <t xml:space="preserve">. </t>
    </r>
  </si>
  <si>
    <t>"public utility" or "utility" subject to the regulation and control of the Railroad Commission of Texas (RRC)</t>
  </si>
  <si>
    <t xml:space="preserve">Any request for an extension to the April 1, 2024, deadline for filing the 2023 Annual Report must be </t>
  </si>
  <si>
    <t xml:space="preserve">submitted in writing, and must include the reason for the extension. Extensions will only be granted in </t>
  </si>
  <si>
    <t xml:space="preserve">30 day increments. Any additional extension request must also be in writing, and include the reason </t>
  </si>
  <si>
    <t xml:space="preserve">for the additional requestedextension. </t>
  </si>
  <si>
    <t>An electronic version of this report and the extension request form is available on the RRC website at</t>
  </si>
  <si>
    <t xml:space="preserve">The  figures  in  this  report  shall  cover  a period of  one  calendar  year  (12 months),   beginning  </t>
  </si>
  <si>
    <t xml:space="preserve">January 1  and ending December 31  of the  year  being  reported. (No deviation from this period </t>
  </si>
  <si>
    <t>will be acceptable, unless specified in the schedule instructions.)</t>
  </si>
  <si>
    <t>former yearsshould not be made to take the place of required entries. Enter "none" or "n/a" where applicable.</t>
  </si>
  <si>
    <t xml:space="preserve">These instructions should be carefully observed, and each question should be answered fully and </t>
  </si>
  <si>
    <t xml:space="preserve">accurately. Every annual report should, in all particulars, be complete in itself, and references to the returns of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</si>
</sst>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mmm\ d\,\ yyyy"/>
  </numFmts>
  <fonts count="54">
    <font>
      <sz val="10"/>
      <name val="Arial"/>
    </font>
    <font>
      <i/>
      <sz val="10"/>
      <name val="Arial"/>
      <family val="2"/>
    </font>
    <font>
      <sz val="10"/>
      <name val="Arial"/>
      <family val="2"/>
    </font>
    <font>
      <b/>
      <sz val="18"/>
      <name val="Arial"/>
      <family val="2"/>
    </font>
    <font>
      <b/>
      <sz val="12"/>
      <name val="Arial"/>
      <family val="2"/>
    </font>
    <font>
      <b/>
      <sz val="14"/>
      <name val="Times New Roman"/>
      <family val="1"/>
    </font>
    <font>
      <sz val="10"/>
      <name val="Times New Roman"/>
      <family val="1"/>
    </font>
    <font>
      <b/>
      <sz val="12"/>
      <name val="Times New Roman"/>
      <family val="1"/>
    </font>
    <font>
      <b/>
      <sz val="10"/>
      <name val="Times New Roman"/>
      <family val="1"/>
    </font>
    <font>
      <b/>
      <sz val="16"/>
      <name val="Times New Roman"/>
      <family val="1"/>
    </font>
    <font>
      <sz val="8"/>
      <name val="Times New Roman"/>
      <family val="1"/>
    </font>
    <font>
      <b/>
      <sz val="18"/>
      <name val="Times New Roman"/>
      <family val="1"/>
    </font>
    <font>
      <b/>
      <sz val="20"/>
      <name val="Times New Roman"/>
      <family val="1"/>
    </font>
    <font>
      <sz val="18"/>
      <name val="Times New Roman"/>
      <family val="1"/>
    </font>
    <font>
      <b/>
      <i/>
      <sz val="10"/>
      <name val="Times New Roman"/>
      <family val="1"/>
    </font>
    <font>
      <sz val="10"/>
      <name val="Times New Roman"/>
      <family val="1"/>
    </font>
    <font>
      <sz val="12"/>
      <name val="Monotype Sorts"/>
      <charset val="2"/>
    </font>
    <font>
      <sz val="12"/>
      <name val="Times New Roman"/>
      <family val="1"/>
    </font>
    <font>
      <b/>
      <sz val="16"/>
      <name val="Times New Roman"/>
      <family val="1"/>
    </font>
    <font>
      <b/>
      <sz val="14"/>
      <name val="Times New Roman"/>
      <family val="1"/>
    </font>
    <font>
      <b/>
      <sz val="10"/>
      <name val="Times New Roman"/>
      <family val="1"/>
    </font>
    <font>
      <b/>
      <sz val="12"/>
      <name val="Times New Roman"/>
      <family val="1"/>
    </font>
    <font>
      <b/>
      <sz val="13"/>
      <name val="Times New Roman"/>
      <family val="1"/>
    </font>
    <font>
      <sz val="14"/>
      <name val="Monotype Sorts"/>
      <charset val="2"/>
    </font>
    <font>
      <b/>
      <sz val="11"/>
      <name val="Times New Roman"/>
      <family val="1"/>
    </font>
    <font>
      <b/>
      <u/>
      <sz val="10"/>
      <name val="Times New Roman"/>
      <family val="1"/>
    </font>
    <font>
      <sz val="11"/>
      <name val="Times New Roman"/>
      <family val="1"/>
    </font>
    <font>
      <u/>
      <sz val="9"/>
      <color indexed="12"/>
      <name val="Arial"/>
      <family val="2"/>
    </font>
    <font>
      <sz val="18"/>
      <name val="Arial Black"/>
      <family val="2"/>
    </font>
    <font>
      <sz val="16"/>
      <name val="Arial Black"/>
      <family val="2"/>
    </font>
    <font>
      <sz val="8"/>
      <name val="Arial"/>
      <family val="2"/>
    </font>
    <font>
      <b/>
      <sz val="8"/>
      <name val="Times New Roman"/>
      <family val="1"/>
    </font>
    <font>
      <sz val="8"/>
      <name val="Times New Roman"/>
      <family val="1"/>
    </font>
    <font>
      <b/>
      <sz val="9"/>
      <name val="Times New Roman"/>
      <family val="1"/>
    </font>
    <font>
      <sz val="11"/>
      <name val="Arial"/>
      <family val="2"/>
    </font>
    <font>
      <u/>
      <sz val="12"/>
      <name val="Times New Roman"/>
      <family val="1"/>
    </font>
    <font>
      <sz val="10"/>
      <color indexed="10"/>
      <name val="Times New Roman"/>
      <family val="1"/>
    </font>
    <font>
      <sz val="24"/>
      <name val="Arial Black"/>
      <family val="2"/>
    </font>
    <font>
      <i/>
      <sz val="10"/>
      <name val="Times New Roman"/>
      <family val="1"/>
    </font>
    <font>
      <b/>
      <i/>
      <sz val="12"/>
      <name val="Times New Roman"/>
      <family val="1"/>
    </font>
    <font>
      <sz val="10"/>
      <color theme="0" tint="-0.14996795556505021"/>
      <name val="Arial"/>
      <family val="2"/>
    </font>
    <font>
      <sz val="8"/>
      <color theme="0" tint="-0.14996795556505021"/>
      <name val="Arial"/>
      <family val="2"/>
    </font>
    <font>
      <b/>
      <u/>
      <sz val="12"/>
      <name val="Times New Roman"/>
      <family val="1"/>
    </font>
    <font>
      <b/>
      <sz val="22"/>
      <name val="Arial Black"/>
      <family val="2"/>
    </font>
    <font>
      <b/>
      <sz val="20"/>
      <name val="Arial"/>
      <family val="2"/>
    </font>
    <font>
      <b/>
      <sz val="20"/>
      <name val="Arial Black"/>
      <family val="2"/>
    </font>
    <font>
      <sz val="20"/>
      <name val="Arial"/>
      <family val="2"/>
    </font>
    <font>
      <b/>
      <sz val="18"/>
      <name val="Arial Black"/>
      <family val="2"/>
    </font>
    <font>
      <sz val="9.5"/>
      <name val="Times New Roman"/>
      <family val="1"/>
    </font>
    <font>
      <b/>
      <sz val="14"/>
      <name val="Arial"/>
      <family val="2"/>
    </font>
    <font>
      <b/>
      <sz val="11"/>
      <name val="Arial"/>
      <family val="2"/>
    </font>
    <font>
      <i/>
      <sz val="11"/>
      <name val="Arial"/>
      <family val="2"/>
    </font>
    <font>
      <u/>
      <sz val="11"/>
      <color indexed="12"/>
      <name val="Arial"/>
      <family val="2"/>
    </font>
    <font>
      <i/>
      <sz val="12"/>
      <name val="Times New Roman"/>
      <family val="1"/>
    </font>
  </fonts>
  <fills count="4">
    <fill>
      <patternFill patternType="none"/>
    </fill>
    <fill>
      <patternFill patternType="gray125"/>
    </fill>
    <fill>
      <patternFill patternType="solid">
        <fgColor indexed="9"/>
        <bgColor indexed="9"/>
      </patternFill>
    </fill>
    <fill>
      <patternFill patternType="solid">
        <fgColor indexed="9"/>
        <bgColor indexed="32"/>
      </patternFill>
    </fill>
  </fills>
  <borders count="57">
    <border>
      <left/>
      <right/>
      <top/>
      <bottom/>
      <diagonal/>
    </border>
    <border>
      <left/>
      <right/>
      <top style="double">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bottom style="double">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medium">
        <color indexed="64"/>
      </right>
      <top style="thin">
        <color indexed="64"/>
      </top>
      <bottom/>
      <diagonal/>
    </border>
  </borders>
  <cellStyleXfs count="33">
    <xf numFmtId="0" fontId="0" fillId="0" borderId="0"/>
    <xf numFmtId="37" fontId="2" fillId="0" borderId="0" applyFill="0" applyBorder="0" applyAlignment="0" applyProtection="0"/>
    <xf numFmtId="5" fontId="2" fillId="0" borderId="0" applyFill="0" applyBorder="0" applyAlignment="0" applyProtection="0"/>
    <xf numFmtId="164" fontId="2" fillId="0" borderId="0" applyFill="0" applyBorder="0" applyAlignment="0" applyProtection="0"/>
    <xf numFmtId="2" fontId="2" fillId="0" borderId="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27" fillId="0" borderId="0" applyNumberFormat="0" applyFill="0" applyBorder="0" applyAlignment="0" applyProtection="0">
      <alignment vertical="top"/>
      <protection locked="0"/>
    </xf>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xf numFmtId="0" fontId="2" fillId="0" borderId="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1" applyNumberFormat="0" applyFill="0" applyAlignment="0" applyProtection="0"/>
    <xf numFmtId="0" fontId="2" fillId="0" borderId="0" applyNumberFormat="0" applyFill="0" applyBorder="0" applyAlignment="0" applyProtection="0"/>
    <xf numFmtId="0" fontId="2" fillId="0" borderId="0"/>
  </cellStyleXfs>
  <cellXfs count="538">
    <xf numFmtId="0" fontId="0" fillId="0" borderId="0" xfId="0"/>
    <xf numFmtId="0" fontId="8" fillId="0" borderId="0" xfId="0" applyFont="1" applyAlignment="1">
      <alignment horizontal="center"/>
    </xf>
    <xf numFmtId="0" fontId="8" fillId="0" borderId="0" xfId="0" applyFont="1"/>
    <xf numFmtId="0" fontId="2" fillId="0" borderId="0" xfId="21"/>
    <xf numFmtId="0" fontId="2" fillId="0" borderId="0" xfId="26"/>
    <xf numFmtId="0" fontId="1" fillId="0" borderId="0" xfId="26" applyFont="1" applyAlignment="1">
      <alignment horizontal="left"/>
    </xf>
    <xf numFmtId="0" fontId="6" fillId="0" borderId="0" xfId="19" applyFont="1"/>
    <xf numFmtId="0" fontId="6" fillId="0" borderId="0" xfId="19" applyFont="1" applyFill="1"/>
    <xf numFmtId="0" fontId="6" fillId="0" borderId="0" xfId="19" applyFont="1" applyFill="1" applyAlignment="1">
      <alignment horizontal="centerContinuous"/>
    </xf>
    <xf numFmtId="0" fontId="6" fillId="2" borderId="0" xfId="19" applyFont="1" applyFill="1"/>
    <xf numFmtId="0" fontId="6" fillId="0" borderId="0" xfId="0" applyFont="1"/>
    <xf numFmtId="0" fontId="6" fillId="0" borderId="0" xfId="22" applyFont="1"/>
    <xf numFmtId="0" fontId="6" fillId="0" borderId="0" xfId="22" applyFont="1" applyAlignment="1">
      <alignment horizontal="centerContinuous"/>
    </xf>
    <xf numFmtId="0" fontId="6" fillId="0" borderId="0" xfId="22" applyFont="1" applyFill="1"/>
    <xf numFmtId="0" fontId="23" fillId="0" borderId="0" xfId="21" applyFont="1" applyAlignment="1">
      <alignment horizontal="right"/>
    </xf>
    <xf numFmtId="0" fontId="16" fillId="0" borderId="0" xfId="22" applyFont="1" applyFill="1" applyBorder="1"/>
    <xf numFmtId="0" fontId="23" fillId="0" borderId="0" xfId="22" applyFont="1" applyFill="1" applyBorder="1"/>
    <xf numFmtId="0" fontId="6" fillId="0" borderId="0" xfId="22" applyFont="1" applyFill="1" applyBorder="1"/>
    <xf numFmtId="0" fontId="23" fillId="0" borderId="0" xfId="22" applyFont="1" applyFill="1" applyBorder="1" applyAlignment="1">
      <alignment horizontal="right"/>
    </xf>
    <xf numFmtId="0" fontId="17" fillId="0" borderId="0" xfId="22" applyFont="1" applyFill="1" applyBorder="1"/>
    <xf numFmtId="0" fontId="6" fillId="0" borderId="0" xfId="22" applyFont="1" applyBorder="1"/>
    <xf numFmtId="0" fontId="5" fillId="0" borderId="0" xfId="22" applyFont="1" applyBorder="1" applyAlignment="1">
      <alignment horizontal="centerContinuous"/>
    </xf>
    <xf numFmtId="0" fontId="6" fillId="0" borderId="0" xfId="22" applyFont="1" applyBorder="1" applyAlignment="1">
      <alignment horizontal="centerContinuous"/>
    </xf>
    <xf numFmtId="0" fontId="8" fillId="0" borderId="2" xfId="27" applyFont="1" applyBorder="1" applyAlignment="1">
      <alignment horizontal="center" vertical="center"/>
    </xf>
    <xf numFmtId="0" fontId="8" fillId="0" borderId="2" xfId="19" applyFont="1" applyFill="1" applyBorder="1" applyAlignment="1">
      <alignment horizontal="center" vertical="center"/>
    </xf>
    <xf numFmtId="0" fontId="8" fillId="0" borderId="5" xfId="19" applyFont="1" applyBorder="1" applyAlignment="1">
      <alignment horizontal="center" vertical="center"/>
    </xf>
    <xf numFmtId="0" fontId="8" fillId="0" borderId="2" xfId="19" applyFont="1" applyBorder="1" applyAlignment="1">
      <alignment horizontal="center" vertical="center"/>
    </xf>
    <xf numFmtId="0" fontId="2" fillId="0" borderId="0" xfId="11"/>
    <xf numFmtId="0" fontId="8" fillId="0" borderId="0" xfId="10" applyFont="1"/>
    <xf numFmtId="0" fontId="8" fillId="0" borderId="6" xfId="0" applyFont="1" applyBorder="1" applyAlignment="1">
      <alignment horizontal="center" vertical="center"/>
    </xf>
    <xf numFmtId="0" fontId="6" fillId="0" borderId="6" xfId="0" applyFont="1" applyBorder="1" applyAlignment="1">
      <alignment vertical="center"/>
    </xf>
    <xf numFmtId="0" fontId="5" fillId="0" borderId="0" xfId="22" quotePrefix="1" applyFont="1" applyAlignment="1">
      <alignment horizontal="centerContinuous"/>
    </xf>
    <xf numFmtId="0" fontId="14" fillId="0" borderId="0" xfId="29" applyFont="1" applyAlignment="1">
      <alignment horizontal="left"/>
    </xf>
    <xf numFmtId="0" fontId="2" fillId="0" borderId="0" xfId="29" applyAlignment="1">
      <alignment horizontal="left"/>
    </xf>
    <xf numFmtId="0" fontId="2" fillId="0" borderId="0" xfId="29"/>
    <xf numFmtId="0" fontId="2" fillId="0" borderId="7" xfId="15" applyBorder="1"/>
    <xf numFmtId="0" fontId="2" fillId="0" borderId="8" xfId="15" applyBorder="1"/>
    <xf numFmtId="0" fontId="2" fillId="0" borderId="9" xfId="15" applyBorder="1"/>
    <xf numFmtId="0" fontId="2" fillId="0" borderId="10" xfId="15" applyBorder="1"/>
    <xf numFmtId="0" fontId="2" fillId="0" borderId="11" xfId="15" applyBorder="1"/>
    <xf numFmtId="0" fontId="2" fillId="0" borderId="12" xfId="15" applyBorder="1"/>
    <xf numFmtId="0" fontId="2" fillId="0" borderId="13" xfId="15" applyBorder="1"/>
    <xf numFmtId="0" fontId="2" fillId="0" borderId="14" xfId="15" applyBorder="1"/>
    <xf numFmtId="0" fontId="6" fillId="0" borderId="0" xfId="28" applyFont="1"/>
    <xf numFmtId="0" fontId="2" fillId="0" borderId="0" xfId="24"/>
    <xf numFmtId="0" fontId="31" fillId="0" borderId="15" xfId="19" applyFont="1" applyFill="1" applyBorder="1" applyAlignment="1">
      <alignment horizontal="center" vertical="center"/>
    </xf>
    <xf numFmtId="0" fontId="31" fillId="0" borderId="16" xfId="19" applyFont="1" applyFill="1" applyBorder="1" applyAlignment="1">
      <alignment horizontal="center" vertical="center"/>
    </xf>
    <xf numFmtId="0" fontId="2" fillId="0" borderId="0" xfId="16"/>
    <xf numFmtId="0" fontId="8" fillId="0" borderId="0" xfId="17" applyFont="1" applyFill="1"/>
    <xf numFmtId="0" fontId="8" fillId="0" borderId="7" xfId="19" applyFont="1" applyFill="1" applyBorder="1" applyAlignment="1">
      <alignment horizontal="centerContinuous" vertical="center"/>
    </xf>
    <xf numFmtId="0" fontId="8" fillId="0" borderId="13" xfId="19" applyFont="1" applyFill="1" applyBorder="1" applyAlignment="1">
      <alignment horizontal="centerContinuous" vertical="center"/>
    </xf>
    <xf numFmtId="0" fontId="32" fillId="0" borderId="0" xfId="19" applyFont="1" applyFill="1" applyBorder="1" applyAlignment="1">
      <alignment horizontal="center"/>
    </xf>
    <xf numFmtId="0" fontId="6" fillId="0" borderId="0" xfId="29" applyFont="1"/>
    <xf numFmtId="0" fontId="6" fillId="0" borderId="0" xfId="23" applyFont="1" applyAlignment="1">
      <alignment horizontal="left"/>
    </xf>
    <xf numFmtId="0" fontId="6" fillId="0" borderId="0" xfId="23" applyFont="1"/>
    <xf numFmtId="0" fontId="8" fillId="0" borderId="15" xfId="23" applyFont="1" applyBorder="1" applyAlignment="1">
      <alignment horizontal="center" vertical="center"/>
    </xf>
    <xf numFmtId="0" fontId="8" fillId="0" borderId="2" xfId="23" applyFont="1" applyBorder="1" applyAlignment="1">
      <alignment horizontal="center" vertical="center"/>
    </xf>
    <xf numFmtId="0" fontId="8" fillId="0" borderId="5" xfId="23" applyFont="1" applyBorder="1" applyAlignment="1">
      <alignment horizontal="center" vertical="center"/>
    </xf>
    <xf numFmtId="0" fontId="8" fillId="0" borderId="26" xfId="23" applyFont="1" applyBorder="1" applyAlignment="1">
      <alignment vertical="center"/>
    </xf>
    <xf numFmtId="0" fontId="6" fillId="0" borderId="26" xfId="23" applyFont="1" applyBorder="1" applyAlignment="1">
      <alignment vertical="center"/>
    </xf>
    <xf numFmtId="0" fontId="8" fillId="0" borderId="27" xfId="23" applyFont="1" applyBorder="1" applyAlignment="1">
      <alignment vertical="center"/>
    </xf>
    <xf numFmtId="0" fontId="6" fillId="0" borderId="0" xfId="23" applyFont="1" applyBorder="1"/>
    <xf numFmtId="0" fontId="6" fillId="0" borderId="0" xfId="23" applyFont="1" applyFill="1"/>
    <xf numFmtId="0" fontId="8" fillId="0" borderId="0" xfId="23" applyFont="1" applyFill="1" applyAlignment="1">
      <alignment horizontal="center"/>
    </xf>
    <xf numFmtId="0" fontId="15" fillId="0" borderId="0" xfId="18" applyFont="1"/>
    <xf numFmtId="0" fontId="6" fillId="0" borderId="0" xfId="28" applyFont="1" applyAlignment="1">
      <alignment horizontal="center"/>
    </xf>
    <xf numFmtId="0" fontId="8" fillId="0" borderId="0" xfId="28" applyFont="1" applyAlignment="1">
      <alignment horizontal="center"/>
    </xf>
    <xf numFmtId="0" fontId="8" fillId="0" borderId="5" xfId="28" applyFont="1" applyBorder="1" applyAlignment="1">
      <alignment horizontal="center" vertical="center"/>
    </xf>
    <xf numFmtId="0" fontId="8" fillId="0" borderId="5" xfId="28" applyFont="1" applyFill="1" applyBorder="1" applyAlignment="1">
      <alignment horizontal="center" vertical="center"/>
    </xf>
    <xf numFmtId="0" fontId="8" fillId="0" borderId="2" xfId="28" applyFont="1" applyFill="1" applyBorder="1" applyAlignment="1">
      <alignment horizontal="center" vertical="center"/>
    </xf>
    <xf numFmtId="0" fontId="14" fillId="0" borderId="0" xfId="26" applyFont="1" applyAlignment="1">
      <alignment horizontal="left"/>
    </xf>
    <xf numFmtId="0" fontId="8" fillId="0" borderId="2" xfId="28" applyFont="1" applyBorder="1" applyAlignment="1">
      <alignment horizontal="center" vertical="center"/>
    </xf>
    <xf numFmtId="0" fontId="6" fillId="0" borderId="0" xfId="27" applyFont="1"/>
    <xf numFmtId="0" fontId="1" fillId="0" borderId="0" xfId="29" applyFont="1" applyAlignment="1">
      <alignment horizontal="left"/>
    </xf>
    <xf numFmtId="0" fontId="8" fillId="0" borderId="5" xfId="27" applyFont="1" applyBorder="1" applyAlignment="1">
      <alignment horizontal="center" vertical="center"/>
    </xf>
    <xf numFmtId="0" fontId="6" fillId="0" borderId="2" xfId="27" applyFont="1" applyBorder="1" applyAlignment="1">
      <alignment horizontal="center" vertical="center"/>
    </xf>
    <xf numFmtId="0" fontId="8" fillId="0" borderId="15" xfId="29" applyFont="1" applyBorder="1" applyAlignment="1">
      <alignment horizontal="center" vertical="center"/>
    </xf>
    <xf numFmtId="0" fontId="8" fillId="0" borderId="2" xfId="29" applyFont="1" applyBorder="1" applyAlignment="1">
      <alignment horizontal="center" vertical="center"/>
    </xf>
    <xf numFmtId="0" fontId="21" fillId="0" borderId="0" xfId="29" applyFont="1" applyAlignment="1">
      <alignment horizontal="center" vertical="center"/>
    </xf>
    <xf numFmtId="0" fontId="6" fillId="0" borderId="0" xfId="29" applyFont="1" applyAlignment="1">
      <alignment vertical="center"/>
    </xf>
    <xf numFmtId="0" fontId="8" fillId="0" borderId="5" xfId="29" applyFont="1" applyBorder="1" applyAlignment="1">
      <alignment horizontal="center" vertical="center"/>
    </xf>
    <xf numFmtId="0" fontId="20" fillId="0" borderId="0" xfId="29" applyFont="1"/>
    <xf numFmtId="0" fontId="0" fillId="0" borderId="0" xfId="0" applyAlignment="1">
      <alignment vertical="center"/>
    </xf>
    <xf numFmtId="0" fontId="18" fillId="0" borderId="0" xfId="0" applyFont="1" applyAlignment="1">
      <alignment horizontal="centerContinuous" vertical="center"/>
    </xf>
    <xf numFmtId="0" fontId="13" fillId="0" borderId="0" xfId="0" applyFont="1" applyAlignment="1">
      <alignment horizontal="centerContinuous" vertical="center"/>
    </xf>
    <xf numFmtId="0" fontId="9" fillId="0" borderId="0" xfId="0" applyFont="1" applyAlignment="1">
      <alignment vertical="center"/>
    </xf>
    <xf numFmtId="0" fontId="13" fillId="0" borderId="0" xfId="0" applyFont="1" applyAlignment="1">
      <alignment vertical="center"/>
    </xf>
    <xf numFmtId="0" fontId="6" fillId="0" borderId="0" xfId="0" applyFont="1" applyAlignment="1">
      <alignment horizontal="centerContinuous" vertical="center"/>
    </xf>
    <xf numFmtId="0" fontId="17" fillId="0" borderId="0" xfId="0" applyFont="1" applyAlignment="1">
      <alignment horizontal="center" vertical="center"/>
    </xf>
    <xf numFmtId="0" fontId="7" fillId="0" borderId="0" xfId="0" applyFont="1" applyAlignment="1">
      <alignment horizontal="centerContinuous" vertical="center"/>
    </xf>
    <xf numFmtId="0" fontId="7" fillId="0" borderId="0" xfId="0" applyFont="1" applyAlignment="1">
      <alignment vertical="center"/>
    </xf>
    <xf numFmtId="0" fontId="6" fillId="0" borderId="0" xfId="0" applyFont="1" applyAlignment="1">
      <alignment vertical="center"/>
    </xf>
    <xf numFmtId="0" fontId="6" fillId="0" borderId="37"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0" xfId="0" applyFont="1" applyAlignment="1">
      <alignment horizontal="center" vertical="center"/>
    </xf>
    <xf numFmtId="0" fontId="8" fillId="0" borderId="0" xfId="0" applyFont="1" applyAlignment="1">
      <alignment vertical="center"/>
    </xf>
    <xf numFmtId="0" fontId="5" fillId="0" borderId="0" xfId="0" quotePrefix="1" applyFont="1" applyAlignment="1">
      <alignment horizontal="centerContinuous" vertical="center"/>
    </xf>
    <xf numFmtId="0" fontId="8" fillId="0" borderId="0" xfId="0" applyFont="1" applyAlignment="1">
      <alignment horizontal="center" vertical="center"/>
    </xf>
    <xf numFmtId="0" fontId="20" fillId="0" borderId="3" xfId="0" applyFont="1" applyBorder="1" applyAlignment="1">
      <alignment vertical="center"/>
    </xf>
    <xf numFmtId="0" fontId="5" fillId="0" borderId="0" xfId="0" applyFont="1" applyAlignment="1">
      <alignment horizontal="centerContinuous" vertical="center"/>
    </xf>
    <xf numFmtId="0" fontId="8" fillId="0" borderId="15" xfId="0" applyFont="1" applyBorder="1" applyAlignment="1">
      <alignment horizontal="center" vertical="center"/>
    </xf>
    <xf numFmtId="0" fontId="8" fillId="0" borderId="38" xfId="0" applyFont="1" applyBorder="1" applyAlignment="1">
      <alignment horizontal="center" vertical="center"/>
    </xf>
    <xf numFmtId="0" fontId="8" fillId="0" borderId="16"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8" fillId="0" borderId="27" xfId="0" applyFont="1" applyBorder="1" applyAlignment="1">
      <alignment horizontal="center" vertical="center"/>
    </xf>
    <xf numFmtId="0" fontId="8" fillId="0" borderId="5" xfId="0" applyFont="1" applyBorder="1" applyAlignment="1">
      <alignment horizontal="center" vertical="center"/>
    </xf>
    <xf numFmtId="0" fontId="6" fillId="0" borderId="27" xfId="0" applyFont="1" applyBorder="1" applyAlignment="1">
      <alignment vertical="center"/>
    </xf>
    <xf numFmtId="0" fontId="8" fillId="0" borderId="31" xfId="29" applyFont="1" applyBorder="1" applyAlignment="1">
      <alignment horizontal="center" vertical="center"/>
    </xf>
    <xf numFmtId="0" fontId="6" fillId="0" borderId="17" xfId="0" applyFont="1" applyBorder="1" applyAlignment="1">
      <alignment vertical="center"/>
    </xf>
    <xf numFmtId="0" fontId="2" fillId="0" borderId="0" xfId="9"/>
    <xf numFmtId="0" fontId="8" fillId="0" borderId="0" xfId="9" applyFont="1"/>
    <xf numFmtId="0" fontId="8" fillId="0" borderId="15" xfId="28" applyFont="1" applyFill="1" applyBorder="1" applyAlignment="1">
      <alignment horizontal="center" vertical="center"/>
    </xf>
    <xf numFmtId="0" fontId="8" fillId="0" borderId="16" xfId="28" applyFont="1" applyFill="1" applyBorder="1" applyAlignment="1">
      <alignment horizontal="center" vertical="center"/>
    </xf>
    <xf numFmtId="0" fontId="8" fillId="0" borderId="15" xfId="27" applyFont="1" applyBorder="1" applyAlignment="1">
      <alignment horizontal="center" vertical="center"/>
    </xf>
    <xf numFmtId="0" fontId="8" fillId="0" borderId="16" xfId="27" applyFont="1" applyBorder="1" applyAlignment="1">
      <alignment horizontal="center" vertical="center"/>
    </xf>
    <xf numFmtId="0" fontId="8" fillId="0" borderId="15" xfId="19" applyFont="1" applyFill="1" applyBorder="1" applyAlignment="1">
      <alignment horizontal="center" vertical="center"/>
    </xf>
    <xf numFmtId="0" fontId="8" fillId="0" borderId="16" xfId="19" applyFont="1" applyFill="1" applyBorder="1" applyAlignment="1">
      <alignment horizontal="center" vertical="center"/>
    </xf>
    <xf numFmtId="0" fontId="8" fillId="0" borderId="0" xfId="29" applyFont="1" applyAlignment="1">
      <alignment horizontal="left" vertical="center"/>
    </xf>
    <xf numFmtId="0" fontId="6" fillId="0" borderId="0" xfId="29" applyFont="1" applyAlignment="1">
      <alignment horizontal="center" vertical="center"/>
    </xf>
    <xf numFmtId="0" fontId="20" fillId="0" borderId="0" xfId="29" applyFont="1" applyAlignment="1">
      <alignment horizontal="center" vertical="center"/>
    </xf>
    <xf numFmtId="0" fontId="12" fillId="0" borderId="0" xfId="10" applyFont="1" applyBorder="1" applyAlignment="1">
      <alignment horizontal="center" vertical="center"/>
    </xf>
    <xf numFmtId="0" fontId="7" fillId="0" borderId="0" xfId="10" applyFont="1" applyBorder="1" applyAlignment="1">
      <alignment horizontal="center" vertical="center"/>
    </xf>
    <xf numFmtId="0" fontId="5" fillId="0" borderId="0" xfId="10" applyFont="1" applyBorder="1" applyAlignment="1">
      <alignment horizontal="center" vertical="center"/>
    </xf>
    <xf numFmtId="0" fontId="2" fillId="0" borderId="0" xfId="11" applyAlignment="1">
      <alignment vertical="center"/>
    </xf>
    <xf numFmtId="0" fontId="5" fillId="0" borderId="0" xfId="13" quotePrefix="1" applyFont="1" applyAlignment="1">
      <alignment horizontal="center" vertical="center"/>
    </xf>
    <xf numFmtId="0" fontId="17" fillId="0" borderId="0" xfId="18" applyFont="1" applyAlignment="1">
      <alignment horizontal="centerContinuous" vertical="center"/>
    </xf>
    <xf numFmtId="0" fontId="22" fillId="0" borderId="0" xfId="18" applyFont="1" applyAlignment="1">
      <alignment horizontal="centerContinuous" vertical="center"/>
    </xf>
    <xf numFmtId="0" fontId="17" fillId="0" borderId="0" xfId="18" applyFont="1" applyAlignment="1">
      <alignment vertical="center"/>
    </xf>
    <xf numFmtId="0" fontId="5" fillId="0" borderId="0" xfId="18" quotePrefix="1" applyFont="1" applyAlignment="1">
      <alignment horizontal="centerContinuous" vertical="center"/>
    </xf>
    <xf numFmtId="0" fontId="26" fillId="0" borderId="0" xfId="9" applyFont="1" applyAlignment="1">
      <alignment horizontal="left" vertical="center"/>
    </xf>
    <xf numFmtId="0" fontId="2" fillId="0" borderId="0" xfId="9" applyAlignment="1">
      <alignment vertical="center"/>
    </xf>
    <xf numFmtId="0" fontId="26" fillId="0" borderId="0" xfId="9" applyFont="1" applyAlignment="1">
      <alignment vertical="center"/>
    </xf>
    <xf numFmtId="0" fontId="34" fillId="0" borderId="0" xfId="0" applyFont="1" applyAlignment="1">
      <alignment vertical="center"/>
    </xf>
    <xf numFmtId="0" fontId="5" fillId="0" borderId="0" xfId="0" quotePrefix="1" applyFont="1" applyAlignment="1">
      <alignment horizontal="center" vertical="center"/>
    </xf>
    <xf numFmtId="0" fontId="6" fillId="0" borderId="0" xfId="25" applyFont="1" applyFill="1" applyAlignment="1">
      <alignment vertical="center"/>
    </xf>
    <xf numFmtId="0" fontId="6" fillId="0" borderId="0" xfId="28" applyFont="1" applyAlignment="1">
      <alignment vertical="center"/>
    </xf>
    <xf numFmtId="0" fontId="6" fillId="0" borderId="0" xfId="28" applyFont="1" applyBorder="1" applyAlignment="1">
      <alignment vertical="center"/>
    </xf>
    <xf numFmtId="0" fontId="5" fillId="0" borderId="0" xfId="28" applyFont="1" applyAlignment="1">
      <alignment horizontal="centerContinuous" vertical="center"/>
    </xf>
    <xf numFmtId="0" fontId="6" fillId="0" borderId="0" xfId="28" applyFont="1" applyAlignment="1">
      <alignment horizontal="centerContinuous" vertical="center"/>
    </xf>
    <xf numFmtId="0" fontId="26" fillId="0" borderId="0" xfId="29" applyFont="1" applyAlignment="1">
      <alignment vertical="center"/>
    </xf>
    <xf numFmtId="0" fontId="2" fillId="0" borderId="0" xfId="29" applyAlignment="1">
      <alignment vertical="center"/>
    </xf>
    <xf numFmtId="0" fontId="24" fillId="0" borderId="0" xfId="29" applyFont="1" applyAlignment="1">
      <alignment vertical="center"/>
    </xf>
    <xf numFmtId="0" fontId="6" fillId="0" borderId="0" xfId="28" applyFont="1" applyFill="1" applyAlignment="1">
      <alignment vertical="center"/>
    </xf>
    <xf numFmtId="0" fontId="8" fillId="0" borderId="0" xfId="28" applyFont="1" applyFill="1" applyBorder="1" applyAlignment="1">
      <alignment horizontal="center" vertical="center"/>
    </xf>
    <xf numFmtId="0" fontId="6" fillId="0" borderId="0" xfId="28" applyFont="1" applyFill="1" applyBorder="1" applyAlignment="1">
      <alignment vertical="center"/>
    </xf>
    <xf numFmtId="0" fontId="5" fillId="0" borderId="0" xfId="28" quotePrefix="1" applyFont="1" applyAlignment="1">
      <alignment horizontal="centerContinuous" vertical="center"/>
    </xf>
    <xf numFmtId="0" fontId="5" fillId="0" borderId="0" xfId="23" applyFont="1" applyAlignment="1">
      <alignment horizontal="centerContinuous" vertical="center"/>
    </xf>
    <xf numFmtId="0" fontId="6" fillId="0" borderId="0" xfId="23" applyFont="1" applyAlignment="1">
      <alignment horizontal="centerContinuous" vertical="center"/>
    </xf>
    <xf numFmtId="0" fontId="6" fillId="0" borderId="0" xfId="23" applyFont="1" applyAlignment="1">
      <alignment vertical="center"/>
    </xf>
    <xf numFmtId="0" fontId="26" fillId="0" borderId="0" xfId="23" applyFont="1" applyAlignment="1">
      <alignment vertical="center"/>
    </xf>
    <xf numFmtId="0" fontId="6" fillId="0" borderId="0" xfId="23" applyFont="1" applyBorder="1" applyAlignment="1">
      <alignment vertical="center"/>
    </xf>
    <xf numFmtId="0" fontId="6" fillId="0" borderId="0" xfId="23" applyFont="1" applyFill="1" applyAlignment="1">
      <alignment vertical="center"/>
    </xf>
    <xf numFmtId="0" fontId="2" fillId="0" borderId="0" xfId="26" applyAlignment="1">
      <alignment vertical="center"/>
    </xf>
    <xf numFmtId="0" fontId="5" fillId="0" borderId="0" xfId="27" applyFont="1" applyAlignment="1">
      <alignment horizontal="centerContinuous" vertical="center"/>
    </xf>
    <xf numFmtId="0" fontId="6" fillId="0" borderId="0" xfId="27" applyFont="1" applyAlignment="1">
      <alignment horizontal="centerContinuous" vertical="center"/>
    </xf>
    <xf numFmtId="0" fontId="6" fillId="0" borderId="0" xfId="27" applyFont="1" applyAlignment="1">
      <alignment vertical="center"/>
    </xf>
    <xf numFmtId="0" fontId="8" fillId="0" borderId="8" xfId="27" applyFont="1" applyBorder="1" applyAlignment="1">
      <alignment horizontal="center" vertical="center"/>
    </xf>
    <xf numFmtId="0" fontId="6" fillId="0" borderId="8" xfId="27" applyFont="1" applyBorder="1" applyAlignment="1">
      <alignment vertical="center"/>
    </xf>
    <xf numFmtId="0" fontId="6" fillId="0" borderId="8" xfId="27" applyFont="1" applyFill="1" applyBorder="1" applyAlignment="1">
      <alignment vertical="center"/>
    </xf>
    <xf numFmtId="0" fontId="8" fillId="0" borderId="0" xfId="27" applyFont="1" applyBorder="1" applyAlignment="1">
      <alignment horizontal="center" vertical="center"/>
    </xf>
    <xf numFmtId="0" fontId="8" fillId="0" borderId="0" xfId="27" applyFont="1" applyFill="1" applyAlignment="1">
      <alignment horizontal="center" vertical="center"/>
    </xf>
    <xf numFmtId="0" fontId="6" fillId="0" borderId="0" xfId="27" applyFont="1" applyFill="1" applyAlignment="1">
      <alignment vertical="center"/>
    </xf>
    <xf numFmtId="0" fontId="5" fillId="0" borderId="0" xfId="27" applyFont="1" applyFill="1" applyAlignment="1">
      <alignment horizontal="centerContinuous" vertical="center"/>
    </xf>
    <xf numFmtId="0" fontId="6" fillId="0" borderId="0" xfId="27" applyFont="1" applyFill="1" applyAlignment="1">
      <alignment horizontal="centerContinuous" vertical="center"/>
    </xf>
    <xf numFmtId="0" fontId="8" fillId="0" borderId="8" xfId="27" applyFont="1" applyFill="1" applyBorder="1" applyAlignment="1">
      <alignment vertical="center"/>
    </xf>
    <xf numFmtId="0" fontId="5" fillId="0" borderId="0" xfId="19" applyFont="1" applyFill="1" applyAlignment="1">
      <alignment horizontal="centerContinuous" vertical="center"/>
    </xf>
    <xf numFmtId="0" fontId="2" fillId="0" borderId="0" xfId="19" applyFill="1" applyAlignment="1">
      <alignment horizontal="centerContinuous" vertical="center"/>
    </xf>
    <xf numFmtId="0" fontId="6" fillId="0" borderId="0" xfId="19" applyFont="1" applyFill="1" applyAlignment="1">
      <alignment horizontal="centerContinuous" vertical="center"/>
    </xf>
    <xf numFmtId="0" fontId="5" fillId="0" borderId="0" xfId="19" applyFont="1" applyFill="1" applyAlignment="1">
      <alignment horizontal="center" vertical="center"/>
    </xf>
    <xf numFmtId="0" fontId="17" fillId="0" borderId="0" xfId="19" applyFont="1" applyAlignment="1">
      <alignment vertical="center"/>
    </xf>
    <xf numFmtId="0" fontId="15" fillId="0" borderId="0" xfId="19" applyFont="1" applyFill="1" applyAlignment="1">
      <alignment vertical="center"/>
    </xf>
    <xf numFmtId="0" fontId="6" fillId="0" borderId="0" xfId="19" applyFont="1" applyFill="1" applyAlignment="1">
      <alignment vertical="center"/>
    </xf>
    <xf numFmtId="0" fontId="17" fillId="0" borderId="0" xfId="19" applyFont="1" applyFill="1" applyAlignment="1">
      <alignment vertical="center"/>
    </xf>
    <xf numFmtId="0" fontId="19" fillId="0" borderId="0" xfId="22" applyFont="1" applyAlignment="1">
      <alignment horizontal="centerContinuous" vertical="center"/>
    </xf>
    <xf numFmtId="0" fontId="6" fillId="0" borderId="0" xfId="22" applyFont="1" applyAlignment="1">
      <alignment horizontal="centerContinuous" vertical="center"/>
    </xf>
    <xf numFmtId="0" fontId="6" fillId="0" borderId="0" xfId="22" applyFont="1" applyAlignment="1">
      <alignment vertical="center"/>
    </xf>
    <xf numFmtId="0" fontId="26" fillId="0" borderId="0" xfId="22" applyFont="1" applyAlignment="1">
      <alignment vertical="center"/>
    </xf>
    <xf numFmtId="0" fontId="2" fillId="0" borderId="0" xfId="21" applyAlignment="1">
      <alignment vertical="center"/>
    </xf>
    <xf numFmtId="0" fontId="5" fillId="0" borderId="0" xfId="22" applyFont="1" applyAlignment="1">
      <alignment horizontal="centerContinuous" vertical="center"/>
    </xf>
    <xf numFmtId="0" fontId="6" fillId="0" borderId="0" xfId="22" applyFont="1" applyFill="1" applyAlignment="1">
      <alignment vertical="center"/>
    </xf>
    <xf numFmtId="0" fontId="24" fillId="0" borderId="0" xfId="21" applyFont="1" applyAlignment="1">
      <alignment horizontal="center" vertical="center"/>
    </xf>
    <xf numFmtId="0" fontId="26" fillId="0" borderId="0" xfId="22" applyFont="1" applyFill="1" applyAlignment="1">
      <alignment vertical="center"/>
    </xf>
    <xf numFmtId="0" fontId="2" fillId="0" borderId="0" xfId="0" applyFont="1" applyAlignment="1">
      <alignment horizontal="centerContinuous" vertical="center"/>
    </xf>
    <xf numFmtId="0" fontId="8" fillId="0" borderId="0" xfId="23" applyFont="1" applyFill="1" applyAlignment="1">
      <alignment vertical="center"/>
    </xf>
    <xf numFmtId="0" fontId="8" fillId="0" borderId="0" xfId="23" applyFont="1" applyAlignment="1">
      <alignment vertical="center"/>
    </xf>
    <xf numFmtId="0" fontId="8" fillId="0" borderId="0" xfId="27" applyFont="1" applyFill="1" applyAlignment="1">
      <alignment vertical="center"/>
    </xf>
    <xf numFmtId="0" fontId="2" fillId="0" borderId="11" xfId="15" applyBorder="1" applyAlignment="1">
      <alignment vertical="center"/>
    </xf>
    <xf numFmtId="0" fontId="8" fillId="0" borderId="3" xfId="0" applyFont="1" applyBorder="1" applyAlignment="1">
      <alignment horizontal="center" vertical="center"/>
    </xf>
    <xf numFmtId="0" fontId="6" fillId="0" borderId="0" xfId="10" applyFont="1" applyBorder="1" applyAlignment="1">
      <alignment horizontal="center" vertical="center"/>
    </xf>
    <xf numFmtId="0" fontId="6" fillId="0" borderId="0" xfId="10" applyFont="1" applyFill="1" applyBorder="1" applyAlignment="1">
      <alignment horizontal="center" vertical="center"/>
    </xf>
    <xf numFmtId="0" fontId="27" fillId="0" borderId="0" xfId="7" applyAlignment="1" applyProtection="1"/>
    <xf numFmtId="0" fontId="6" fillId="0" borderId="43" xfId="0" applyFont="1" applyBorder="1" applyAlignment="1">
      <alignment vertical="center" wrapText="1"/>
    </xf>
    <xf numFmtId="0" fontId="6" fillId="0" borderId="6" xfId="0" applyFont="1" applyBorder="1" applyAlignment="1">
      <alignment vertical="center" wrapText="1"/>
    </xf>
    <xf numFmtId="0" fontId="6" fillId="0" borderId="0" xfId="29" applyFont="1" applyAlignment="1">
      <alignment horizontal="left" vertical="center"/>
    </xf>
    <xf numFmtId="0" fontId="14" fillId="0" borderId="0" xfId="29" applyFont="1" applyAlignment="1">
      <alignment vertical="center"/>
    </xf>
    <xf numFmtId="0" fontId="6" fillId="0" borderId="44" xfId="22" applyFont="1" applyBorder="1" applyAlignment="1">
      <alignment vertical="center"/>
    </xf>
    <xf numFmtId="0" fontId="26" fillId="0" borderId="0" xfId="0" applyFont="1" applyAlignment="1">
      <alignment horizontal="centerContinuous" vertical="center"/>
    </xf>
    <xf numFmtId="0" fontId="38" fillId="0" borderId="37" xfId="0" applyFont="1" applyBorder="1" applyAlignment="1">
      <alignment vertical="center"/>
    </xf>
    <xf numFmtId="0" fontId="38" fillId="0" borderId="3" xfId="0" applyFont="1" applyBorder="1" applyAlignment="1">
      <alignment vertical="center"/>
    </xf>
    <xf numFmtId="0" fontId="8" fillId="0" borderId="0" xfId="27" applyFont="1" applyBorder="1" applyAlignment="1">
      <alignment vertical="center"/>
    </xf>
    <xf numFmtId="0" fontId="2" fillId="0" borderId="0" xfId="15"/>
    <xf numFmtId="0" fontId="2" fillId="0" borderId="0" xfId="15" applyAlignment="1">
      <alignment vertical="center"/>
    </xf>
    <xf numFmtId="0" fontId="2" fillId="0" borderId="0" xfId="15" applyAlignment="1">
      <alignment horizontal="center" vertical="center"/>
    </xf>
    <xf numFmtId="0" fontId="2" fillId="0" borderId="0" xfId="10" applyBorder="1" applyAlignment="1">
      <alignment vertical="center"/>
    </xf>
    <xf numFmtId="0" fontId="2" fillId="0" borderId="0" xfId="9" applyAlignment="1">
      <alignment horizontal="centerContinuous"/>
    </xf>
    <xf numFmtId="0" fontId="26" fillId="0" borderId="0" xfId="9" applyFont="1"/>
    <xf numFmtId="0" fontId="6" fillId="0" borderId="2" xfId="9" applyFont="1" applyBorder="1" applyAlignment="1">
      <alignment horizontal="center" vertical="top"/>
    </xf>
    <xf numFmtId="0" fontId="6" fillId="0" borderId="2" xfId="9" applyFont="1" applyBorder="1" applyAlignment="1">
      <alignment horizontal="center"/>
    </xf>
    <xf numFmtId="0" fontId="6" fillId="0" borderId="14" xfId="9" applyFont="1" applyBorder="1" applyAlignment="1">
      <alignment horizontal="center"/>
    </xf>
    <xf numFmtId="0" fontId="6" fillId="0" borderId="31" xfId="9" applyFont="1" applyBorder="1" applyAlignment="1">
      <alignment vertical="center"/>
    </xf>
    <xf numFmtId="0" fontId="6" fillId="0" borderId="17" xfId="31" applyFont="1" applyFill="1" applyBorder="1" applyAlignment="1">
      <alignment vertical="center"/>
    </xf>
    <xf numFmtId="0" fontId="6" fillId="0" borderId="17" xfId="31" applyFont="1" applyBorder="1" applyAlignment="1">
      <alignment vertical="center"/>
    </xf>
    <xf numFmtId="0" fontId="6" fillId="0" borderId="17" xfId="9" applyFont="1" applyBorder="1" applyAlignment="1">
      <alignment vertical="center"/>
    </xf>
    <xf numFmtId="0" fontId="6" fillId="0" borderId="18" xfId="9" applyFont="1" applyBorder="1" applyAlignment="1">
      <alignment horizontal="center" vertical="center"/>
    </xf>
    <xf numFmtId="0" fontId="2" fillId="0" borderId="19" xfId="9" applyBorder="1" applyAlignment="1">
      <alignment vertical="center"/>
    </xf>
    <xf numFmtId="0" fontId="6" fillId="0" borderId="5" xfId="9" applyFont="1" applyBorder="1" applyAlignment="1">
      <alignment vertical="center"/>
    </xf>
    <xf numFmtId="0" fontId="6" fillId="0" borderId="20" xfId="9" applyFont="1" applyBorder="1" applyAlignment="1">
      <alignment horizontal="center" vertical="center"/>
    </xf>
    <xf numFmtId="0" fontId="2" fillId="0" borderId="21" xfId="9" applyBorder="1" applyAlignment="1">
      <alignment vertical="center"/>
    </xf>
    <xf numFmtId="0" fontId="6" fillId="0" borderId="8" xfId="9" applyFont="1" applyBorder="1"/>
    <xf numFmtId="0" fontId="2" fillId="0" borderId="0" xfId="9" applyAlignment="1">
      <alignment horizontal="center"/>
    </xf>
    <xf numFmtId="0" fontId="6" fillId="0" borderId="20" xfId="0" applyFont="1" applyBorder="1" applyAlignment="1">
      <alignment vertical="center"/>
    </xf>
    <xf numFmtId="0" fontId="6" fillId="0" borderId="17" xfId="0" applyFont="1" applyBorder="1" applyAlignment="1">
      <alignment vertical="center" wrapText="1"/>
    </xf>
    <xf numFmtId="0" fontId="6" fillId="0" borderId="17" xfId="9" applyFont="1" applyBorder="1" applyAlignment="1">
      <alignment vertical="center" wrapText="1"/>
    </xf>
    <xf numFmtId="0" fontId="6" fillId="0" borderId="0" xfId="18" applyFont="1"/>
    <xf numFmtId="0" fontId="5" fillId="0" borderId="0" xfId="18" applyFont="1" applyAlignment="1">
      <alignment horizontal="centerContinuous" vertical="center"/>
    </xf>
    <xf numFmtId="0" fontId="6" fillId="0" borderId="0" xfId="18" applyFont="1" applyAlignment="1">
      <alignment horizontal="centerContinuous" vertical="center"/>
    </xf>
    <xf numFmtId="0" fontId="6" fillId="0" borderId="0" xfId="18" applyFont="1" applyAlignment="1">
      <alignment vertical="center"/>
    </xf>
    <xf numFmtId="0" fontId="34" fillId="0" borderId="0" xfId="9" applyFont="1" applyAlignment="1">
      <alignment horizontal="left" vertical="center"/>
    </xf>
    <xf numFmtId="0" fontId="6" fillId="0" borderId="0" xfId="9" applyFont="1" applyAlignment="1">
      <alignment vertical="center"/>
    </xf>
    <xf numFmtId="0" fontId="5" fillId="0" borderId="0" xfId="9" quotePrefix="1" applyFont="1" applyAlignment="1">
      <alignment horizontal="center" vertical="center"/>
    </xf>
    <xf numFmtId="0" fontId="5" fillId="0" borderId="0" xfId="28" applyFont="1" applyAlignment="1">
      <alignment horizontal="center" vertical="center"/>
    </xf>
    <xf numFmtId="0" fontId="5" fillId="0" borderId="0" xfId="28" quotePrefix="1" applyFont="1" applyAlignment="1">
      <alignment horizontal="center" vertical="center"/>
    </xf>
    <xf numFmtId="0" fontId="2" fillId="0" borderId="0" xfId="23" applyAlignment="1">
      <alignment horizontal="centerContinuous" vertical="center"/>
    </xf>
    <xf numFmtId="0" fontId="7" fillId="0" borderId="0" xfId="23" applyFont="1" applyAlignment="1">
      <alignment vertical="center"/>
    </xf>
    <xf numFmtId="0" fontId="5" fillId="0" borderId="0" xfId="26" quotePrefix="1" applyFont="1" applyAlignment="1">
      <alignment horizontal="left" vertical="center" textRotation="180"/>
    </xf>
    <xf numFmtId="0" fontId="8" fillId="0" borderId="29" xfId="23" applyFont="1" applyBorder="1" applyAlignment="1">
      <alignment horizontal="center" vertical="center" wrapText="1"/>
    </xf>
    <xf numFmtId="0" fontId="5" fillId="0" borderId="0" xfId="28" applyFont="1" applyAlignment="1">
      <alignment horizontal="centerContinuous"/>
    </xf>
    <xf numFmtId="0" fontId="2" fillId="0" borderId="0" xfId="28" applyAlignment="1">
      <alignment horizontal="centerContinuous"/>
    </xf>
    <xf numFmtId="0" fontId="2" fillId="0" borderId="0" xfId="28" applyAlignment="1">
      <alignment horizontal="center"/>
    </xf>
    <xf numFmtId="0" fontId="6" fillId="0" borderId="0" xfId="28" applyFont="1" applyAlignment="1"/>
    <xf numFmtId="0" fontId="8" fillId="0" borderId="15" xfId="28" applyFont="1" applyBorder="1" applyAlignment="1">
      <alignment horizontal="center"/>
    </xf>
    <xf numFmtId="0" fontId="8" fillId="0" borderId="7" xfId="28" applyFont="1" applyBorder="1" applyAlignment="1">
      <alignment horizontal="centerContinuous"/>
    </xf>
    <xf numFmtId="0" fontId="2" fillId="0" borderId="8" xfId="28" applyBorder="1" applyAlignment="1">
      <alignment horizontal="centerContinuous"/>
    </xf>
    <xf numFmtId="0" fontId="8" fillId="0" borderId="9" xfId="28" applyFont="1" applyBorder="1" applyAlignment="1">
      <alignment horizontal="centerContinuous"/>
    </xf>
    <xf numFmtId="0" fontId="8" fillId="0" borderId="16" xfId="28" applyFont="1" applyBorder="1" applyAlignment="1">
      <alignment horizontal="center"/>
    </xf>
    <xf numFmtId="0" fontId="8" fillId="0" borderId="10" xfId="28" applyFont="1" applyBorder="1" applyAlignment="1">
      <alignment horizontal="centerContinuous"/>
    </xf>
    <xf numFmtId="0" fontId="8" fillId="0" borderId="11" xfId="28" applyFont="1" applyBorder="1" applyAlignment="1">
      <alignment horizontal="centerContinuous"/>
    </xf>
    <xf numFmtId="0" fontId="8" fillId="0" borderId="2" xfId="28" applyFont="1" applyBorder="1" applyAlignment="1">
      <alignment horizontal="center"/>
    </xf>
    <xf numFmtId="0" fontId="8" fillId="0" borderId="13" xfId="28" applyFont="1" applyBorder="1" applyAlignment="1">
      <alignment horizontal="centerContinuous"/>
    </xf>
    <xf numFmtId="0" fontId="8" fillId="0" borderId="12" xfId="28" applyFont="1" applyBorder="1" applyAlignment="1">
      <alignment horizontal="centerContinuous"/>
    </xf>
    <xf numFmtId="0" fontId="2" fillId="0" borderId="14" xfId="28" applyBorder="1" applyAlignment="1">
      <alignment horizontal="centerContinuous"/>
    </xf>
    <xf numFmtId="0" fontId="7" fillId="0" borderId="0" xfId="28" applyFont="1" applyAlignment="1">
      <alignment horizontal="centerContinuous"/>
    </xf>
    <xf numFmtId="0" fontId="2" fillId="0" borderId="0" xfId="28" applyFill="1" applyAlignment="1"/>
    <xf numFmtId="0" fontId="2" fillId="0" borderId="0" xfId="27" applyAlignment="1">
      <alignment horizontal="centerContinuous" vertical="center"/>
    </xf>
    <xf numFmtId="0" fontId="2" fillId="0" borderId="0" xfId="27" applyFill="1" applyAlignment="1">
      <alignment horizontal="centerContinuous" vertical="center"/>
    </xf>
    <xf numFmtId="0" fontId="2" fillId="0" borderId="0" xfId="29" applyAlignment="1">
      <alignment horizontal="centerContinuous" vertical="center"/>
    </xf>
    <xf numFmtId="0" fontId="6" fillId="0" borderId="0" xfId="29" applyFont="1" applyAlignment="1">
      <alignment horizontal="centerContinuous" vertical="center"/>
    </xf>
    <xf numFmtId="0" fontId="8" fillId="0" borderId="0" xfId="29" applyFont="1" applyAlignment="1">
      <alignment horizontal="center" vertical="center"/>
    </xf>
    <xf numFmtId="0" fontId="20" fillId="0" borderId="0" xfId="29" applyFont="1" applyAlignment="1">
      <alignment vertical="center"/>
    </xf>
    <xf numFmtId="0" fontId="5" fillId="0" borderId="0" xfId="29" quotePrefix="1" applyFont="1" applyAlignment="1">
      <alignment horizontal="centerContinuous" vertical="center"/>
    </xf>
    <xf numFmtId="0" fontId="5" fillId="0" borderId="0" xfId="29" applyFont="1" applyAlignment="1">
      <alignment horizontal="centerContinuous" vertical="center"/>
    </xf>
    <xf numFmtId="0" fontId="5" fillId="0" borderId="0" xfId="29" applyFont="1" applyAlignment="1">
      <alignment vertical="center"/>
    </xf>
    <xf numFmtId="0" fontId="26" fillId="0" borderId="0" xfId="29" applyFont="1" applyAlignment="1">
      <alignment horizontal="left" vertical="center"/>
    </xf>
    <xf numFmtId="0" fontId="8" fillId="0" borderId="7" xfId="29" applyFont="1" applyBorder="1" applyAlignment="1">
      <alignment horizontal="centerContinuous" vertical="center"/>
    </xf>
    <xf numFmtId="0" fontId="8" fillId="0" borderId="8" xfId="29" applyFont="1" applyBorder="1" applyAlignment="1">
      <alignment horizontal="centerContinuous" vertical="center"/>
    </xf>
    <xf numFmtId="0" fontId="8" fillId="0" borderId="9" xfId="29" applyFont="1" applyBorder="1" applyAlignment="1">
      <alignment horizontal="centerContinuous" vertical="center"/>
    </xf>
    <xf numFmtId="0" fontId="8" fillId="0" borderId="13" xfId="29" applyFont="1" applyBorder="1" applyAlignment="1">
      <alignment horizontal="centerContinuous" vertical="center"/>
    </xf>
    <xf numFmtId="0" fontId="8" fillId="0" borderId="12" xfId="29" applyFont="1" applyBorder="1" applyAlignment="1">
      <alignment horizontal="centerContinuous" vertical="center"/>
    </xf>
    <xf numFmtId="0" fontId="8" fillId="0" borderId="14" xfId="29" applyFont="1" applyBorder="1" applyAlignment="1">
      <alignment horizontal="centerContinuous" vertical="center"/>
    </xf>
    <xf numFmtId="0" fontId="38" fillId="0" borderId="0" xfId="29" applyFont="1" applyAlignment="1">
      <alignment vertical="center"/>
    </xf>
    <xf numFmtId="0" fontId="22" fillId="0" borderId="0" xfId="14" applyFont="1" applyBorder="1" applyAlignment="1">
      <alignment horizontal="center"/>
    </xf>
    <xf numFmtId="0" fontId="2" fillId="0" borderId="0" xfId="15" applyAlignment="1">
      <alignment horizontal="centerContinuous" vertical="center"/>
    </xf>
    <xf numFmtId="0" fontId="2" fillId="0" borderId="11" xfId="15" applyBorder="1" applyAlignment="1">
      <alignment horizontal="centerContinuous" vertical="center"/>
    </xf>
    <xf numFmtId="0" fontId="43" fillId="0" borderId="0" xfId="15" applyFont="1" applyAlignment="1">
      <alignment horizontal="centerContinuous" vertical="center"/>
    </xf>
    <xf numFmtId="0" fontId="44" fillId="0" borderId="11" xfId="15" applyFont="1" applyBorder="1" applyAlignment="1">
      <alignment horizontal="centerContinuous" vertical="center"/>
    </xf>
    <xf numFmtId="0" fontId="45" fillId="0" borderId="0" xfId="15" applyFont="1" applyAlignment="1">
      <alignment horizontal="centerContinuous" vertical="center"/>
    </xf>
    <xf numFmtId="0" fontId="46" fillId="0" borderId="0" xfId="15" applyFont="1"/>
    <xf numFmtId="0" fontId="28" fillId="0" borderId="0" xfId="15" applyFont="1" applyAlignment="1">
      <alignment horizontal="centerContinuous" vertical="center"/>
    </xf>
    <xf numFmtId="0" fontId="47" fillId="0" borderId="0" xfId="15" applyFont="1" applyAlignment="1">
      <alignment horizontal="centerContinuous" vertical="center"/>
    </xf>
    <xf numFmtId="0" fontId="47" fillId="0" borderId="11" xfId="15" applyFont="1" applyBorder="1" applyAlignment="1">
      <alignment horizontal="centerContinuous" vertical="center"/>
    </xf>
    <xf numFmtId="0" fontId="29" fillId="0" borderId="0" xfId="15" applyFont="1" applyAlignment="1">
      <alignment horizontal="centerContinuous" vertical="center"/>
    </xf>
    <xf numFmtId="0" fontId="30" fillId="0" borderId="0" xfId="15" applyFont="1" applyAlignment="1">
      <alignment horizontal="centerContinuous"/>
    </xf>
    <xf numFmtId="0" fontId="2" fillId="0" borderId="21" xfId="15" applyBorder="1" applyAlignment="1">
      <alignment vertical="center"/>
    </xf>
    <xf numFmtId="0" fontId="22" fillId="0" borderId="10" xfId="14" applyFont="1" applyBorder="1" applyAlignment="1">
      <alignment horizontal="centerContinuous"/>
    </xf>
    <xf numFmtId="0" fontId="22" fillId="0" borderId="0" xfId="14" applyFont="1" applyBorder="1" applyAlignment="1">
      <alignment horizontal="centerContinuous"/>
    </xf>
    <xf numFmtId="0" fontId="22" fillId="0" borderId="11" xfId="14" applyFont="1" applyBorder="1" applyAlignment="1">
      <alignment horizontal="centerContinuous"/>
    </xf>
    <xf numFmtId="0" fontId="7" fillId="0" borderId="0" xfId="12" applyFont="1" applyAlignment="1" applyProtection="1">
      <alignment horizontal="center" vertical="center"/>
      <protection locked="0"/>
    </xf>
    <xf numFmtId="0" fontId="2" fillId="0" borderId="0" xfId="15" applyAlignment="1">
      <alignment horizontal="centerContinuous"/>
    </xf>
    <xf numFmtId="0" fontId="37" fillId="0" borderId="10" xfId="15" applyFont="1" applyBorder="1" applyAlignment="1">
      <alignment horizontal="centerContinuous" vertical="center"/>
    </xf>
    <xf numFmtId="0" fontId="43" fillId="0" borderId="10" xfId="15" applyFont="1" applyBorder="1" applyAlignment="1">
      <alignment horizontal="centerContinuous" vertical="center"/>
    </xf>
    <xf numFmtId="0" fontId="45" fillId="0" borderId="10" xfId="15" applyFont="1" applyBorder="1" applyAlignment="1">
      <alignment horizontal="centerContinuous" vertical="center"/>
    </xf>
    <xf numFmtId="0" fontId="2" fillId="0" borderId="10" xfId="15" applyBorder="1" applyAlignment="1">
      <alignment vertical="center"/>
    </xf>
    <xf numFmtId="0" fontId="28" fillId="0" borderId="10" xfId="15" applyFont="1" applyBorder="1" applyAlignment="1">
      <alignment horizontal="centerContinuous" vertical="center"/>
    </xf>
    <xf numFmtId="0" fontId="47" fillId="0" borderId="10" xfId="15" applyFont="1" applyBorder="1" applyAlignment="1">
      <alignment horizontal="centerContinuous" vertical="center"/>
    </xf>
    <xf numFmtId="0" fontId="29" fillId="0" borderId="0" xfId="15" applyFont="1" applyAlignment="1">
      <alignment vertical="center"/>
    </xf>
    <xf numFmtId="0" fontId="22" fillId="0" borderId="0" xfId="14" applyFont="1" applyFill="1" applyBorder="1" applyAlignment="1">
      <alignment horizontal="centerContinuous"/>
    </xf>
    <xf numFmtId="0" fontId="11" fillId="0" borderId="0" xfId="10" applyFont="1" applyFill="1" applyBorder="1" applyAlignment="1">
      <alignment horizontal="center" vertical="center"/>
    </xf>
    <xf numFmtId="0" fontId="2" fillId="0" borderId="0" xfId="10" applyFill="1" applyBorder="1" applyAlignment="1">
      <alignment horizontal="center" vertical="center"/>
    </xf>
    <xf numFmtId="0" fontId="7" fillId="0" borderId="0" xfId="9" applyFont="1" applyAlignment="1">
      <alignment horizontal="center" vertical="center"/>
    </xf>
    <xf numFmtId="0" fontId="2" fillId="0" borderId="0" xfId="10" applyFill="1" applyBorder="1"/>
    <xf numFmtId="0" fontId="12" fillId="0" borderId="0" xfId="10" applyFont="1" applyFill="1" applyBorder="1" applyAlignment="1">
      <alignment horizontal="center" vertical="center"/>
    </xf>
    <xf numFmtId="0" fontId="26" fillId="0" borderId="0" xfId="29" applyFont="1" applyAlignment="1">
      <alignment horizontal="left"/>
    </xf>
    <xf numFmtId="0" fontId="6" fillId="0" borderId="0" xfId="23" applyFont="1" applyFill="1" applyAlignment="1">
      <alignment horizontal="centerContinuous" vertical="center"/>
    </xf>
    <xf numFmtId="0" fontId="6" fillId="0" borderId="0" xfId="23" applyFont="1" applyFill="1" applyAlignment="1">
      <alignment horizontal="centerContinuous"/>
    </xf>
    <xf numFmtId="44" fontId="6" fillId="0" borderId="3" xfId="23" applyNumberFormat="1" applyFont="1" applyBorder="1" applyAlignment="1">
      <alignment vertical="center"/>
    </xf>
    <xf numFmtId="44" fontId="6" fillId="0" borderId="22" xfId="23" applyNumberFormat="1" applyFont="1" applyBorder="1" applyAlignment="1">
      <alignment vertical="center"/>
    </xf>
    <xf numFmtId="43" fontId="6" fillId="0" borderId="22" xfId="23" applyNumberFormat="1" applyFont="1" applyBorder="1" applyAlignment="1">
      <alignment vertical="center"/>
    </xf>
    <xf numFmtId="43" fontId="6" fillId="0" borderId="28" xfId="23" applyNumberFormat="1" applyFont="1" applyBorder="1" applyAlignment="1">
      <alignment vertical="center"/>
    </xf>
    <xf numFmtId="44" fontId="6" fillId="0" borderId="2" xfId="23" applyNumberFormat="1" applyFont="1" applyBorder="1" applyAlignment="1">
      <alignment vertical="center"/>
    </xf>
    <xf numFmtId="0" fontId="8" fillId="0" borderId="0" xfId="26" applyFont="1" applyProtection="1">
      <protection locked="0"/>
    </xf>
    <xf numFmtId="44" fontId="6" fillId="0" borderId="3" xfId="23" applyNumberFormat="1" applyFont="1" applyBorder="1" applyAlignment="1" applyProtection="1">
      <alignment vertical="center"/>
      <protection locked="0"/>
    </xf>
    <xf numFmtId="43" fontId="6" fillId="0" borderId="3" xfId="23" applyNumberFormat="1" applyFont="1" applyBorder="1" applyAlignment="1" applyProtection="1">
      <alignment vertical="center"/>
      <protection locked="0"/>
    </xf>
    <xf numFmtId="43" fontId="6" fillId="0" borderId="27" xfId="23" applyNumberFormat="1" applyFont="1" applyBorder="1" applyAlignment="1" applyProtection="1">
      <alignment vertical="center"/>
      <protection locked="0"/>
    </xf>
    <xf numFmtId="44" fontId="6" fillId="0" borderId="2" xfId="23" applyNumberFormat="1" applyFont="1" applyBorder="1" applyAlignment="1" applyProtection="1">
      <alignment vertical="center"/>
      <protection locked="0"/>
    </xf>
    <xf numFmtId="0" fontId="8" fillId="0" borderId="0" xfId="23" applyFont="1" applyFill="1" applyAlignment="1" applyProtection="1">
      <alignment vertical="center"/>
      <protection locked="0"/>
    </xf>
    <xf numFmtId="0" fontId="8" fillId="0" borderId="0" xfId="26" applyFont="1" applyAlignment="1" applyProtection="1">
      <alignment horizontal="left"/>
      <protection locked="0"/>
    </xf>
    <xf numFmtId="41" fontId="6" fillId="0" borderId="35" xfId="28" applyNumberFormat="1" applyFont="1" applyBorder="1" applyAlignment="1">
      <alignment vertical="center"/>
    </xf>
    <xf numFmtId="42" fontId="6" fillId="0" borderId="35" xfId="28" applyNumberFormat="1" applyFont="1" applyBorder="1" applyAlignment="1">
      <alignment vertical="center"/>
    </xf>
    <xf numFmtId="41" fontId="6" fillId="0" borderId="35" xfId="28" applyNumberFormat="1" applyFont="1" applyBorder="1" applyAlignment="1">
      <alignment horizontal="center" vertical="center"/>
    </xf>
    <xf numFmtId="41" fontId="6" fillId="0" borderId="3" xfId="28" applyNumberFormat="1" applyFont="1" applyBorder="1" applyAlignment="1" applyProtection="1">
      <alignment vertical="center"/>
      <protection locked="0"/>
    </xf>
    <xf numFmtId="42" fontId="6" fillId="0" borderId="22" xfId="28" applyNumberFormat="1" applyFont="1" applyBorder="1" applyAlignment="1" applyProtection="1">
      <alignment vertical="center"/>
      <protection locked="0"/>
    </xf>
    <xf numFmtId="41" fontId="6" fillId="0" borderId="22" xfId="28" applyNumberFormat="1" applyFont="1" applyBorder="1" applyAlignment="1" applyProtection="1">
      <alignment vertical="center"/>
      <protection locked="0"/>
    </xf>
    <xf numFmtId="41" fontId="6" fillId="0" borderId="4" xfId="28" applyNumberFormat="1" applyFont="1" applyBorder="1" applyAlignment="1" applyProtection="1">
      <alignment vertical="center"/>
      <protection locked="0"/>
    </xf>
    <xf numFmtId="41" fontId="6" fillId="0" borderId="23" xfId="28" applyNumberFormat="1" applyFont="1" applyBorder="1" applyAlignment="1" applyProtection="1">
      <alignment vertical="center"/>
      <protection locked="0"/>
    </xf>
    <xf numFmtId="0" fontId="6" fillId="0" borderId="3" xfId="28" applyFont="1" applyBorder="1" applyAlignment="1" applyProtection="1">
      <alignment vertical="center"/>
      <protection locked="0"/>
    </xf>
    <xf numFmtId="0" fontId="6" fillId="0" borderId="24" xfId="28" applyFont="1" applyBorder="1" applyAlignment="1" applyProtection="1">
      <alignment vertical="center"/>
      <protection locked="0"/>
    </xf>
    <xf numFmtId="41" fontId="10" fillId="0" borderId="3" xfId="28" applyNumberFormat="1" applyFont="1" applyBorder="1" applyAlignment="1" applyProtection="1">
      <alignment horizontal="center" vertical="center"/>
      <protection locked="0"/>
    </xf>
    <xf numFmtId="42" fontId="6" fillId="0" borderId="34" xfId="28" applyNumberFormat="1" applyFont="1" applyBorder="1" applyAlignment="1" applyProtection="1">
      <alignment vertical="center"/>
      <protection locked="0"/>
    </xf>
    <xf numFmtId="41" fontId="6" fillId="0" borderId="34" xfId="28" applyNumberFormat="1" applyFont="1" applyBorder="1" applyAlignment="1" applyProtection="1">
      <alignment vertical="center"/>
      <protection locked="0"/>
    </xf>
    <xf numFmtId="41" fontId="10" fillId="0" borderId="4" xfId="28" applyNumberFormat="1" applyFont="1" applyBorder="1" applyAlignment="1" applyProtection="1">
      <alignment horizontal="center" vertical="center"/>
      <protection locked="0"/>
    </xf>
    <xf numFmtId="41" fontId="6" fillId="0" borderId="14" xfId="28" applyNumberFormat="1" applyFont="1" applyBorder="1" applyAlignment="1" applyProtection="1">
      <alignment vertical="center"/>
      <protection locked="0"/>
    </xf>
    <xf numFmtId="41" fontId="8" fillId="0" borderId="35" xfId="27" applyNumberFormat="1" applyFont="1" applyBorder="1" applyAlignment="1">
      <alignment vertical="center"/>
    </xf>
    <xf numFmtId="42" fontId="8" fillId="0" borderId="35" xfId="27" applyNumberFormat="1" applyFont="1" applyBorder="1" applyAlignment="1">
      <alignment vertical="center"/>
    </xf>
    <xf numFmtId="0" fontId="8" fillId="0" borderId="0" xfId="29" applyFont="1" applyAlignment="1" applyProtection="1">
      <alignment horizontal="left"/>
      <protection locked="0"/>
    </xf>
    <xf numFmtId="0" fontId="6" fillId="0" borderId="3" xfId="27" applyFont="1" applyBorder="1" applyAlignment="1" applyProtection="1">
      <alignment vertical="center"/>
      <protection locked="0"/>
    </xf>
    <xf numFmtId="41" fontId="6" fillId="0" borderId="3" xfId="27" applyNumberFormat="1" applyFont="1" applyBorder="1" applyAlignment="1" applyProtection="1">
      <alignment vertical="center"/>
      <protection locked="0"/>
    </xf>
    <xf numFmtId="42" fontId="6" fillId="0" borderId="22" xfId="27" applyNumberFormat="1" applyFont="1" applyBorder="1" applyAlignment="1" applyProtection="1">
      <alignment vertical="center"/>
      <protection locked="0"/>
    </xf>
    <xf numFmtId="41" fontId="6" fillId="0" borderId="22" xfId="27" applyNumberFormat="1" applyFont="1" applyBorder="1" applyAlignment="1" applyProtection="1">
      <alignment vertical="center"/>
      <protection locked="0"/>
    </xf>
    <xf numFmtId="41" fontId="6" fillId="0" borderId="4" xfId="27" applyNumberFormat="1" applyFont="1" applyBorder="1" applyAlignment="1" applyProtection="1">
      <alignment vertical="center"/>
      <protection locked="0"/>
    </xf>
    <xf numFmtId="41" fontId="6" fillId="0" borderId="23" xfId="27" applyNumberFormat="1" applyFont="1" applyBorder="1" applyAlignment="1" applyProtection="1">
      <alignment vertical="center"/>
      <protection locked="0"/>
    </xf>
    <xf numFmtId="0" fontId="6" fillId="0" borderId="24" xfId="27" applyFont="1" applyBorder="1" applyAlignment="1" applyProtection="1">
      <alignment vertical="center"/>
      <protection locked="0"/>
    </xf>
    <xf numFmtId="41" fontId="10" fillId="0" borderId="3" xfId="27" applyNumberFormat="1" applyFont="1" applyBorder="1" applyAlignment="1" applyProtection="1">
      <alignment horizontal="center" vertical="center"/>
      <protection locked="0"/>
    </xf>
    <xf numFmtId="41" fontId="10" fillId="0" borderId="4" xfId="27" applyNumberFormat="1" applyFont="1" applyBorder="1" applyAlignment="1" applyProtection="1">
      <alignment horizontal="center" vertical="center"/>
      <protection locked="0"/>
    </xf>
    <xf numFmtId="41" fontId="8" fillId="0" borderId="35" xfId="27" applyNumberFormat="1" applyFont="1" applyBorder="1" applyAlignment="1">
      <alignment horizontal="center" vertical="center"/>
    </xf>
    <xf numFmtId="42" fontId="6" fillId="0" borderId="34" xfId="27" applyNumberFormat="1" applyFont="1" applyBorder="1" applyAlignment="1" applyProtection="1">
      <alignment vertical="center"/>
      <protection locked="0"/>
    </xf>
    <xf numFmtId="41" fontId="6" fillId="0" borderId="34" xfId="27" applyNumberFormat="1" applyFont="1" applyBorder="1" applyAlignment="1" applyProtection="1">
      <alignment vertical="center"/>
      <protection locked="0"/>
    </xf>
    <xf numFmtId="41" fontId="6" fillId="0" borderId="11" xfId="27" applyNumberFormat="1" applyFont="1" applyBorder="1" applyAlignment="1" applyProtection="1">
      <alignment vertical="center"/>
      <protection locked="0"/>
    </xf>
    <xf numFmtId="41" fontId="20" fillId="0" borderId="35" xfId="19" applyNumberFormat="1" applyFont="1" applyBorder="1" applyAlignment="1">
      <alignment vertical="center"/>
    </xf>
    <xf numFmtId="42" fontId="20" fillId="0" borderId="35" xfId="19" applyNumberFormat="1" applyFont="1" applyBorder="1" applyAlignment="1">
      <alignment vertical="center"/>
    </xf>
    <xf numFmtId="0" fontId="8" fillId="0" borderId="0" xfId="0" applyFont="1" applyAlignment="1" applyProtection="1">
      <alignment horizontal="left"/>
      <protection locked="0"/>
    </xf>
    <xf numFmtId="0" fontId="6" fillId="0" borderId="3" xfId="19" applyFont="1" applyBorder="1" applyAlignment="1" applyProtection="1">
      <alignment vertical="center"/>
      <protection locked="0"/>
    </xf>
    <xf numFmtId="0" fontId="6" fillId="0" borderId="3" xfId="19" applyFont="1" applyFill="1" applyBorder="1" applyAlignment="1" applyProtection="1">
      <alignment vertical="center"/>
      <protection locked="0"/>
    </xf>
    <xf numFmtId="41" fontId="6" fillId="0" borderId="4" xfId="19" applyNumberFormat="1" applyFont="1" applyBorder="1" applyAlignment="1" applyProtection="1">
      <alignment vertical="center"/>
      <protection locked="0"/>
    </xf>
    <xf numFmtId="0" fontId="8" fillId="0" borderId="35" xfId="29" applyFont="1" applyBorder="1" applyAlignment="1">
      <alignment horizontal="center" vertical="center"/>
    </xf>
    <xf numFmtId="42" fontId="6" fillId="0" borderId="22" xfId="29" applyNumberFormat="1" applyFont="1" applyBorder="1" applyAlignment="1" applyProtection="1">
      <alignment vertical="center"/>
      <protection locked="0"/>
    </xf>
    <xf numFmtId="41" fontId="6" fillId="0" borderId="22" xfId="29" applyNumberFormat="1" applyFont="1" applyBorder="1" applyAlignment="1" applyProtection="1">
      <alignment vertical="center"/>
      <protection locked="0"/>
    </xf>
    <xf numFmtId="41" fontId="6" fillId="0" borderId="36" xfId="29" applyNumberFormat="1" applyFont="1" applyBorder="1" applyAlignment="1" applyProtection="1">
      <alignment vertical="center"/>
      <protection locked="0"/>
    </xf>
    <xf numFmtId="42" fontId="6" fillId="0" borderId="31" xfId="29" applyNumberFormat="1" applyFont="1" applyBorder="1" applyAlignment="1" applyProtection="1">
      <alignment vertical="center"/>
      <protection locked="0"/>
    </xf>
    <xf numFmtId="42" fontId="6" fillId="0" borderId="35" xfId="29" applyNumberFormat="1" applyFont="1" applyBorder="1" applyAlignment="1" applyProtection="1">
      <alignment vertical="center"/>
      <protection locked="0"/>
    </xf>
    <xf numFmtId="0" fontId="8" fillId="0" borderId="0" xfId="21" applyFont="1" applyAlignment="1" applyProtection="1">
      <alignment horizontal="left"/>
      <protection locked="0"/>
    </xf>
    <xf numFmtId="43" fontId="6" fillId="0" borderId="21" xfId="22" applyNumberFormat="1" applyFont="1" applyBorder="1" applyAlignment="1" applyProtection="1">
      <alignment vertical="center"/>
      <protection locked="0"/>
    </xf>
    <xf numFmtId="43" fontId="2" fillId="0" borderId="0" xfId="21" applyNumberFormat="1" applyAlignment="1" applyProtection="1">
      <alignment vertical="center"/>
      <protection locked="0"/>
    </xf>
    <xf numFmtId="43" fontId="6" fillId="0" borderId="42" xfId="22" applyNumberFormat="1" applyFont="1" applyBorder="1" applyAlignment="1">
      <alignment vertical="center"/>
    </xf>
    <xf numFmtId="41" fontId="6" fillId="0" borderId="56" xfId="29" applyNumberFormat="1" applyFont="1" applyBorder="1" applyAlignment="1" applyProtection="1">
      <alignment vertical="center"/>
      <protection locked="0"/>
    </xf>
    <xf numFmtId="42" fontId="8" fillId="0" borderId="35" xfId="29" applyNumberFormat="1" applyFont="1" applyBorder="1" applyAlignment="1">
      <alignment vertical="center"/>
    </xf>
    <xf numFmtId="0" fontId="48" fillId="0" borderId="0" xfId="0" applyFont="1" applyAlignment="1">
      <alignment horizontal="center" vertical="center"/>
    </xf>
    <xf numFmtId="0" fontId="48" fillId="0" borderId="0" xfId="0" applyFont="1" applyAlignment="1" applyProtection="1">
      <alignment horizontal="center" vertical="center"/>
      <protection locked="0"/>
    </xf>
    <xf numFmtId="0" fontId="48" fillId="0" borderId="0" xfId="12" applyFont="1" applyAlignment="1" applyProtection="1">
      <alignment horizontal="center" vertical="center"/>
      <protection locked="0"/>
    </xf>
    <xf numFmtId="0" fontId="2" fillId="0" borderId="31" xfId="9" applyBorder="1" applyAlignment="1" applyProtection="1">
      <alignment horizontal="left" vertical="center"/>
      <protection locked="0"/>
    </xf>
    <xf numFmtId="0" fontId="30" fillId="0" borderId="32" xfId="9" applyFont="1" applyBorder="1" applyAlignment="1" applyProtection="1">
      <alignment horizontal="left" vertical="center"/>
      <protection locked="0"/>
    </xf>
    <xf numFmtId="14" fontId="40" fillId="0" borderId="17" xfId="32" applyNumberFormat="1" applyFont="1" applyBorder="1" applyAlignment="1" applyProtection="1">
      <alignment horizontal="left" vertical="center"/>
      <protection locked="0"/>
    </xf>
    <xf numFmtId="0" fontId="41" fillId="0" borderId="33" xfId="32" applyFont="1" applyBorder="1" applyAlignment="1" applyProtection="1">
      <alignment horizontal="left" vertical="center"/>
      <protection locked="0"/>
    </xf>
    <xf numFmtId="0" fontId="2" fillId="0" borderId="17" xfId="9" applyBorder="1" applyAlignment="1" applyProtection="1">
      <alignment horizontal="left" vertical="center"/>
      <protection locked="0"/>
    </xf>
    <xf numFmtId="0" fontId="30" fillId="0" borderId="33" xfId="9" applyFont="1" applyBorder="1" applyAlignment="1" applyProtection="1">
      <alignment horizontal="left" vertical="center"/>
      <protection locked="0"/>
    </xf>
    <xf numFmtId="0" fontId="2" fillId="0" borderId="5" xfId="9" applyBorder="1" applyAlignment="1" applyProtection="1">
      <alignment horizontal="left" vertical="center"/>
      <protection locked="0"/>
    </xf>
    <xf numFmtId="0" fontId="30" fillId="0" borderId="34" xfId="9" applyFont="1" applyBorder="1" applyAlignment="1" applyProtection="1">
      <alignment horizontal="left" vertical="center"/>
      <protection locked="0"/>
    </xf>
    <xf numFmtId="0" fontId="49" fillId="0" borderId="0" xfId="9" applyFont="1" applyAlignment="1">
      <alignment horizontal="center" vertical="center"/>
    </xf>
    <xf numFmtId="0" fontId="50" fillId="0" borderId="0" xfId="9" applyFont="1" applyAlignment="1">
      <alignment horizontal="left" vertical="center"/>
    </xf>
    <xf numFmtId="0" fontId="34" fillId="0" borderId="0" xfId="9" applyFont="1" applyAlignment="1">
      <alignment vertical="center"/>
    </xf>
    <xf numFmtId="0" fontId="52" fillId="0" borderId="0" xfId="7" applyFont="1" applyFill="1" applyAlignment="1" applyProtection="1">
      <alignment horizontal="left" vertical="center"/>
    </xf>
    <xf numFmtId="0" fontId="4" fillId="0" borderId="0" xfId="9" applyFont="1" applyAlignment="1">
      <alignment horizontal="center" vertical="center"/>
    </xf>
    <xf numFmtId="0" fontId="4" fillId="0" borderId="0" xfId="9" applyFont="1" applyAlignment="1">
      <alignment horizontal="left" vertical="center"/>
    </xf>
    <xf numFmtId="0" fontId="49" fillId="0" borderId="0" xfId="0" applyFont="1" applyAlignment="1">
      <alignment horizontal="center" vertical="center"/>
    </xf>
    <xf numFmtId="0" fontId="2" fillId="0" borderId="0" xfId="0" applyFont="1" applyAlignment="1">
      <alignment vertical="center"/>
    </xf>
    <xf numFmtId="0" fontId="50" fillId="0" borderId="0" xfId="0" applyFont="1" applyAlignment="1">
      <alignment vertical="center"/>
    </xf>
    <xf numFmtId="0" fontId="34" fillId="0" borderId="0" xfId="0" applyFont="1"/>
    <xf numFmtId="0" fontId="4" fillId="0" borderId="0" xfId="0" applyFont="1" applyAlignment="1">
      <alignment horizontal="center" vertical="center"/>
    </xf>
    <xf numFmtId="0" fontId="52" fillId="0" borderId="0" xfId="7" applyFont="1" applyAlignment="1" applyProtection="1">
      <alignment vertical="center"/>
    </xf>
    <xf numFmtId="0" fontId="8" fillId="0" borderId="0" xfId="29" applyFont="1" applyAlignment="1" applyProtection="1">
      <alignment horizontal="centerContinuous"/>
      <protection locked="0"/>
    </xf>
    <xf numFmtId="0" fontId="6" fillId="0" borderId="0" xfId="29" applyFont="1" applyAlignment="1">
      <alignment horizontal="centerContinuous"/>
    </xf>
    <xf numFmtId="0" fontId="5" fillId="0" borderId="0" xfId="25" applyFont="1" applyFill="1" applyAlignment="1">
      <alignment horizontal="centerContinuous" vertical="center"/>
    </xf>
    <xf numFmtId="0" fontId="6" fillId="0" borderId="21" xfId="29" applyFont="1" applyBorder="1"/>
    <xf numFmtId="0" fontId="6" fillId="0" borderId="21" xfId="25" applyFont="1" applyFill="1" applyBorder="1" applyAlignment="1">
      <alignment vertical="center"/>
    </xf>
    <xf numFmtId="0" fontId="6" fillId="0" borderId="0" xfId="29" applyFont="1" applyAlignment="1">
      <alignment horizontal="center"/>
    </xf>
    <xf numFmtId="0" fontId="6" fillId="0" borderId="19" xfId="25" applyFont="1" applyFill="1" applyBorder="1" applyAlignment="1">
      <alignment vertical="center"/>
    </xf>
    <xf numFmtId="0" fontId="6" fillId="0" borderId="19" xfId="29" applyFont="1" applyBorder="1"/>
    <xf numFmtId="0" fontId="6" fillId="0" borderId="0" xfId="25" applyFont="1" applyFill="1" applyBorder="1" applyAlignment="1">
      <alignment vertical="center"/>
    </xf>
    <xf numFmtId="0" fontId="7" fillId="0" borderId="0" xfId="25" applyFont="1" applyFill="1" applyAlignment="1">
      <alignment horizontal="centerContinuous" vertical="center"/>
    </xf>
    <xf numFmtId="0" fontId="53" fillId="0" borderId="0" xfId="9" applyFont="1" applyAlignment="1">
      <alignment vertical="center"/>
    </xf>
    <xf numFmtId="0" fontId="53" fillId="0" borderId="0" xfId="25" applyFont="1" applyFill="1" applyAlignment="1">
      <alignment vertical="center"/>
    </xf>
    <xf numFmtId="0" fontId="53" fillId="0" borderId="0" xfId="7" applyFont="1" applyFill="1" applyAlignment="1" applyProtection="1">
      <alignment vertical="center"/>
    </xf>
    <xf numFmtId="0" fontId="7" fillId="0" borderId="0" xfId="25" applyFont="1" applyFill="1" applyAlignment="1">
      <alignment vertical="center"/>
    </xf>
    <xf numFmtId="0" fontId="5" fillId="0" borderId="0" xfId="25" quotePrefix="1" applyFont="1" applyFill="1" applyAlignment="1">
      <alignment horizontal="centerContinuous" vertical="center"/>
    </xf>
    <xf numFmtId="0" fontId="6" fillId="0" borderId="21" xfId="28" applyFont="1" applyBorder="1" applyAlignment="1" applyProtection="1">
      <alignment vertical="center"/>
      <protection locked="0"/>
    </xf>
    <xf numFmtId="0" fontId="6" fillId="0" borderId="19" xfId="28" applyFont="1" applyBorder="1" applyAlignment="1" applyProtection="1">
      <alignment vertical="center"/>
      <protection locked="0"/>
    </xf>
    <xf numFmtId="0" fontId="8" fillId="0" borderId="3" xfId="28" applyFont="1" applyBorder="1" applyAlignment="1" applyProtection="1">
      <alignment vertical="center"/>
      <protection locked="0"/>
    </xf>
    <xf numFmtId="0" fontId="6" fillId="0" borderId="3" xfId="28" applyFont="1" applyFill="1" applyBorder="1" applyAlignment="1" applyProtection="1">
      <alignment vertical="center"/>
      <protection locked="0"/>
    </xf>
    <xf numFmtId="0" fontId="6" fillId="0" borderId="27" xfId="28" applyFont="1" applyFill="1" applyBorder="1" applyAlignment="1" applyProtection="1">
      <alignment vertical="center"/>
      <protection locked="0"/>
    </xf>
    <xf numFmtId="0" fontId="6" fillId="0" borderId="3" xfId="28" applyFont="1" applyBorder="1" applyAlignment="1" applyProtection="1">
      <alignment horizontal="left" vertical="center"/>
      <protection locked="0"/>
    </xf>
    <xf numFmtId="0" fontId="6" fillId="0" borderId="3" xfId="28" applyFont="1" applyFill="1" applyBorder="1" applyAlignment="1" applyProtection="1">
      <alignment horizontal="left" vertical="center"/>
      <protection locked="0"/>
    </xf>
    <xf numFmtId="0" fontId="6" fillId="0" borderId="27" xfId="28" applyFont="1" applyFill="1" applyBorder="1" applyAlignment="1" applyProtection="1">
      <alignment horizontal="left" vertical="center"/>
      <protection locked="0"/>
    </xf>
    <xf numFmtId="0" fontId="6" fillId="0" borderId="3" xfId="28" applyFont="1" applyBorder="1" applyAlignment="1" applyProtection="1">
      <alignment horizontal="left" vertical="center" wrapText="1"/>
      <protection locked="0"/>
    </xf>
    <xf numFmtId="0" fontId="2" fillId="0" borderId="3" xfId="28" applyBorder="1" applyAlignment="1" applyProtection="1">
      <alignment horizontal="left" vertical="center" wrapText="1"/>
      <protection locked="0"/>
    </xf>
    <xf numFmtId="0" fontId="6" fillId="0" borderId="3" xfId="28" applyFont="1" applyFill="1" applyBorder="1" applyAlignment="1" applyProtection="1">
      <alignment horizontal="left" vertical="center" wrapText="1"/>
      <protection locked="0"/>
    </xf>
    <xf numFmtId="0" fontId="6" fillId="0" borderId="27" xfId="28" applyFont="1" applyFill="1" applyBorder="1" applyAlignment="1" applyProtection="1">
      <alignment horizontal="left" vertical="center" wrapText="1"/>
      <protection locked="0"/>
    </xf>
    <xf numFmtId="0" fontId="6" fillId="0" borderId="0" xfId="28" applyFont="1" applyAlignment="1" applyProtection="1">
      <alignment horizontal="centerContinuous" vertical="center"/>
      <protection locked="0"/>
    </xf>
    <xf numFmtId="0" fontId="6" fillId="0" borderId="24" xfId="28" applyFont="1" applyBorder="1" applyAlignment="1" applyProtection="1">
      <alignment horizontal="left" vertical="center"/>
      <protection locked="0"/>
    </xf>
    <xf numFmtId="0" fontId="6" fillId="0" borderId="3" xfId="27" applyFont="1" applyBorder="1" applyAlignment="1" applyProtection="1">
      <alignment horizontal="left" vertical="center" wrapText="1"/>
      <protection locked="0"/>
    </xf>
    <xf numFmtId="0" fontId="6" fillId="0" borderId="3" xfId="19" applyFont="1" applyBorder="1" applyAlignment="1" applyProtection="1">
      <alignment horizontal="left" vertical="center" wrapText="1"/>
      <protection locked="0"/>
    </xf>
    <xf numFmtId="41" fontId="6" fillId="0" borderId="3" xfId="19" applyNumberFormat="1" applyFont="1" applyBorder="1" applyAlignment="1" applyProtection="1">
      <alignment vertical="center"/>
      <protection locked="0"/>
    </xf>
    <xf numFmtId="42" fontId="6" fillId="0" borderId="3" xfId="19" applyNumberFormat="1" applyFont="1" applyBorder="1" applyAlignment="1" applyProtection="1">
      <alignment vertical="center"/>
      <protection locked="0"/>
    </xf>
    <xf numFmtId="0" fontId="8" fillId="0" borderId="0" xfId="20" applyFont="1" applyAlignment="1" applyProtection="1">
      <alignment horizontal="left"/>
      <protection locked="0"/>
    </xf>
    <xf numFmtId="43" fontId="6" fillId="0" borderId="22" xfId="19" applyNumberFormat="1" applyFont="1" applyBorder="1" applyAlignment="1" applyProtection="1">
      <alignment vertical="center"/>
      <protection locked="0"/>
    </xf>
    <xf numFmtId="44" fontId="6" fillId="0" borderId="22" xfId="19" applyNumberFormat="1" applyFont="1" applyBorder="1" applyAlignment="1" applyProtection="1">
      <alignment vertical="center"/>
      <protection locked="0"/>
    </xf>
    <xf numFmtId="44" fontId="20" fillId="0" borderId="35" xfId="19" applyNumberFormat="1" applyFont="1" applyBorder="1" applyAlignment="1">
      <alignment vertical="center"/>
    </xf>
    <xf numFmtId="0" fontId="2" fillId="0" borderId="0" xfId="15" applyAlignment="1">
      <alignment horizontal="center"/>
    </xf>
    <xf numFmtId="0" fontId="2" fillId="0" borderId="11" xfId="15" applyBorder="1" applyAlignment="1">
      <alignment horizontal="center"/>
    </xf>
    <xf numFmtId="0" fontId="2" fillId="0" borderId="45" xfId="15" applyBorder="1" applyAlignment="1" applyProtection="1">
      <alignment horizontal="left" vertical="center"/>
      <protection locked="0"/>
    </xf>
    <xf numFmtId="0" fontId="2" fillId="0" borderId="44" xfId="15" applyBorder="1" applyAlignment="1" applyProtection="1">
      <alignment horizontal="left" vertical="center"/>
      <protection locked="0"/>
    </xf>
    <xf numFmtId="0" fontId="2" fillId="0" borderId="46" xfId="15" applyBorder="1" applyAlignment="1" applyProtection="1">
      <alignment horizontal="left" vertical="center"/>
      <protection locked="0"/>
    </xf>
    <xf numFmtId="0" fontId="2" fillId="0" borderId="24" xfId="15" applyBorder="1" applyAlignment="1" applyProtection="1">
      <alignment horizontal="left" vertical="center"/>
      <protection locked="0"/>
    </xf>
    <xf numFmtId="0" fontId="2" fillId="0" borderId="21" xfId="15" applyBorder="1" applyAlignment="1" applyProtection="1">
      <alignment horizontal="left" vertical="center"/>
      <protection locked="0"/>
    </xf>
    <xf numFmtId="0" fontId="2" fillId="0" borderId="25" xfId="15" applyBorder="1" applyAlignment="1" applyProtection="1">
      <alignment horizontal="left" vertical="center"/>
      <protection locked="0"/>
    </xf>
    <xf numFmtId="0" fontId="2" fillId="0" borderId="45" xfId="15" applyBorder="1" applyAlignment="1" applyProtection="1">
      <alignment horizontal="left" wrapText="1"/>
      <protection locked="0"/>
    </xf>
    <xf numFmtId="0" fontId="2" fillId="0" borderId="44" xfId="15" applyBorder="1" applyAlignment="1" applyProtection="1">
      <alignment horizontal="left" wrapText="1"/>
      <protection locked="0"/>
    </xf>
    <xf numFmtId="0" fontId="2" fillId="0" borderId="46" xfId="15" applyBorder="1" applyAlignment="1" applyProtection="1">
      <alignment horizontal="left" wrapText="1"/>
      <protection locked="0"/>
    </xf>
    <xf numFmtId="0" fontId="2" fillId="0" borderId="55" xfId="15" applyBorder="1" applyAlignment="1" applyProtection="1">
      <alignment horizontal="left" wrapText="1"/>
      <protection locked="0"/>
    </xf>
    <xf numFmtId="0" fontId="2" fillId="0" borderId="0" xfId="15" applyAlignment="1" applyProtection="1">
      <alignment horizontal="left" wrapText="1"/>
      <protection locked="0"/>
    </xf>
    <xf numFmtId="0" fontId="2" fillId="0" borderId="43" xfId="15" applyBorder="1" applyAlignment="1" applyProtection="1">
      <alignment horizontal="left" wrapText="1"/>
      <protection locked="0"/>
    </xf>
    <xf numFmtId="0" fontId="2" fillId="0" borderId="24" xfId="15" applyBorder="1" applyAlignment="1" applyProtection="1">
      <alignment horizontal="left" wrapText="1"/>
      <protection locked="0"/>
    </xf>
    <xf numFmtId="0" fontId="2" fillId="0" borderId="21" xfId="15" applyBorder="1" applyAlignment="1" applyProtection="1">
      <alignment horizontal="left" wrapText="1"/>
      <protection locked="0"/>
    </xf>
    <xf numFmtId="0" fontId="2" fillId="0" borderId="25" xfId="15" applyBorder="1" applyAlignment="1" applyProtection="1">
      <alignment horizontal="left" wrapText="1"/>
      <protection locked="0"/>
    </xf>
    <xf numFmtId="0" fontId="2" fillId="0" borderId="37" xfId="15" applyBorder="1" applyAlignment="1" applyProtection="1">
      <alignment horizontal="center" vertical="center"/>
      <protection locked="0"/>
    </xf>
    <xf numFmtId="0" fontId="2" fillId="0" borderId="3" xfId="15" applyBorder="1" applyAlignment="1" applyProtection="1">
      <alignment horizontal="center" vertical="center"/>
      <protection locked="0"/>
    </xf>
    <xf numFmtId="0" fontId="5" fillId="0" borderId="0" xfId="9" quotePrefix="1" applyFont="1" applyAlignment="1">
      <alignment horizontal="center"/>
    </xf>
    <xf numFmtId="0" fontId="6" fillId="0" borderId="13" xfId="9" applyFont="1" applyBorder="1" applyAlignment="1">
      <alignment horizontal="center"/>
    </xf>
    <xf numFmtId="0" fontId="6" fillId="0" borderId="12" xfId="9" applyFont="1" applyBorder="1" applyAlignment="1">
      <alignment horizontal="center"/>
    </xf>
    <xf numFmtId="0" fontId="6" fillId="0" borderId="19" xfId="9" applyFont="1" applyBorder="1" applyAlignment="1">
      <alignment horizontal="center" vertical="center"/>
    </xf>
    <xf numFmtId="49" fontId="6" fillId="0" borderId="19" xfId="31" applyNumberFormat="1" applyFont="1" applyFill="1" applyBorder="1" applyAlignment="1">
      <alignment horizontal="center" vertical="center"/>
    </xf>
    <xf numFmtId="0" fontId="7" fillId="0" borderId="0" xfId="29" applyFont="1" applyAlignment="1">
      <alignment horizontal="center"/>
    </xf>
    <xf numFmtId="0" fontId="6" fillId="0" borderId="15" xfId="9" applyFont="1" applyBorder="1" applyAlignment="1">
      <alignment horizontal="center" vertical="center"/>
    </xf>
    <xf numFmtId="0" fontId="6" fillId="0" borderId="16" xfId="9" applyFont="1" applyBorder="1" applyAlignment="1">
      <alignment horizontal="center" vertical="center"/>
    </xf>
    <xf numFmtId="0" fontId="6" fillId="0" borderId="47" xfId="9" applyFont="1" applyBorder="1" applyAlignment="1">
      <alignment horizontal="center" vertical="center"/>
    </xf>
    <xf numFmtId="0" fontId="6" fillId="0" borderId="8" xfId="9" applyFont="1" applyBorder="1" applyAlignment="1">
      <alignment horizontal="center"/>
    </xf>
    <xf numFmtId="0" fontId="6" fillId="0" borderId="0" xfId="9" applyFont="1" applyAlignment="1">
      <alignment horizontal="center"/>
    </xf>
    <xf numFmtId="0" fontId="6" fillId="0" borderId="44" xfId="18" applyFont="1" applyBorder="1" applyAlignment="1">
      <alignment horizontal="left" vertical="center"/>
    </xf>
    <xf numFmtId="0" fontId="17" fillId="3" borderId="0" xfId="18" applyFont="1" applyFill="1" applyAlignment="1">
      <alignment horizontal="center" vertical="center" wrapText="1"/>
    </xf>
    <xf numFmtId="0" fontId="17" fillId="0" borderId="44" xfId="18" applyFont="1" applyBorder="1" applyAlignment="1">
      <alignment horizontal="left" vertical="center"/>
    </xf>
    <xf numFmtId="0" fontId="17" fillId="0" borderId="21" xfId="18" applyFont="1" applyBorder="1" applyAlignment="1" applyProtection="1">
      <alignment horizontal="center" vertical="center"/>
      <protection locked="0"/>
    </xf>
    <xf numFmtId="0" fontId="6" fillId="0" borderId="21" xfId="18" applyFont="1" applyBorder="1" applyAlignment="1" applyProtection="1">
      <alignment horizontal="center" vertical="center"/>
      <protection locked="0"/>
    </xf>
    <xf numFmtId="0" fontId="7" fillId="0" borderId="21" xfId="18" applyFont="1" applyBorder="1" applyAlignment="1" applyProtection="1">
      <alignment horizontal="center" vertical="center"/>
      <protection locked="0"/>
    </xf>
    <xf numFmtId="0" fontId="17" fillId="0" borderId="21" xfId="18" applyFont="1" applyBorder="1" applyAlignment="1" applyProtection="1">
      <alignment horizontal="left" vertical="center"/>
      <protection locked="0"/>
    </xf>
    <xf numFmtId="0" fontId="6" fillId="0" borderId="19" xfId="25" applyFont="1" applyFill="1" applyBorder="1" applyAlignment="1">
      <alignment horizontal="left" vertical="center"/>
    </xf>
    <xf numFmtId="0" fontId="6" fillId="0" borderId="0" xfId="29" applyFont="1" applyAlignment="1">
      <alignment horizontal="center"/>
    </xf>
    <xf numFmtId="0" fontId="6" fillId="0" borderId="19" xfId="29" applyFont="1" applyBorder="1" applyAlignment="1">
      <alignment horizontal="left"/>
    </xf>
    <xf numFmtId="0" fontId="6" fillId="0" borderId="21" xfId="25" applyFont="1" applyFill="1" applyBorder="1" applyAlignment="1">
      <alignment horizontal="left" vertical="center"/>
    </xf>
    <xf numFmtId="0" fontId="8" fillId="0" borderId="15" xfId="28" applyFont="1" applyFill="1" applyBorder="1" applyAlignment="1">
      <alignment horizontal="center" vertical="center"/>
    </xf>
    <xf numFmtId="0" fontId="8" fillId="0" borderId="16" xfId="28" applyFont="1" applyFill="1" applyBorder="1" applyAlignment="1">
      <alignment horizontal="center" vertical="center"/>
    </xf>
    <xf numFmtId="0" fontId="5" fillId="0" borderId="0" xfId="28" quotePrefix="1" applyFont="1" applyAlignment="1" applyProtection="1">
      <alignment horizontal="center"/>
      <protection locked="0"/>
    </xf>
    <xf numFmtId="0" fontId="8" fillId="0" borderId="15" xfId="28" applyFont="1" applyBorder="1" applyAlignment="1">
      <alignment horizontal="center"/>
    </xf>
    <xf numFmtId="0" fontId="8" fillId="0" borderId="16" xfId="28" applyFont="1" applyBorder="1" applyAlignment="1">
      <alignment horizontal="center"/>
    </xf>
    <xf numFmtId="0" fontId="8" fillId="0" borderId="39" xfId="28" applyFont="1" applyBorder="1" applyAlignment="1">
      <alignment horizontal="center" vertical="center"/>
    </xf>
    <xf numFmtId="0" fontId="8" fillId="0" borderId="30" xfId="28" applyFont="1" applyBorder="1" applyAlignment="1">
      <alignment horizontal="center" vertical="center"/>
    </xf>
    <xf numFmtId="0" fontId="8" fillId="0" borderId="40" xfId="28" applyFont="1" applyBorder="1" applyAlignment="1">
      <alignment horizontal="center" vertical="center"/>
    </xf>
    <xf numFmtId="0" fontId="6" fillId="0" borderId="18" xfId="28" applyFont="1" applyBorder="1" applyAlignment="1" applyProtection="1">
      <alignment horizontal="center" vertical="center"/>
      <protection locked="0"/>
    </xf>
    <xf numFmtId="0" fontId="6" fillId="0" borderId="19" xfId="28" applyFont="1" applyBorder="1" applyAlignment="1" applyProtection="1">
      <alignment horizontal="center" vertical="center"/>
      <protection locked="0"/>
    </xf>
    <xf numFmtId="0" fontId="6" fillId="0" borderId="41" xfId="28" applyFont="1" applyBorder="1" applyAlignment="1" applyProtection="1">
      <alignment horizontal="center" vertical="center"/>
      <protection locked="0"/>
    </xf>
    <xf numFmtId="0" fontId="6" fillId="0" borderId="48" xfId="28" applyFont="1" applyBorder="1" applyAlignment="1" applyProtection="1">
      <alignment horizontal="left" vertical="center"/>
      <protection locked="0"/>
    </xf>
    <xf numFmtId="0" fontId="6" fillId="0" borderId="47" xfId="28" applyFont="1" applyBorder="1" applyAlignment="1" applyProtection="1">
      <alignment horizontal="left" vertical="center"/>
      <protection locked="0"/>
    </xf>
    <xf numFmtId="0" fontId="6" fillId="0" borderId="49" xfId="28" applyFont="1" applyBorder="1" applyAlignment="1" applyProtection="1">
      <alignment horizontal="left" vertical="center"/>
      <protection locked="0"/>
    </xf>
    <xf numFmtId="0" fontId="6" fillId="0" borderId="18" xfId="28" applyFont="1" applyBorder="1" applyAlignment="1" applyProtection="1">
      <alignment horizontal="left" vertical="center"/>
      <protection locked="0"/>
    </xf>
    <xf numFmtId="0" fontId="6" fillId="0" borderId="19" xfId="28" applyFont="1" applyBorder="1" applyAlignment="1" applyProtection="1">
      <alignment horizontal="left" vertical="center"/>
      <protection locked="0"/>
    </xf>
    <xf numFmtId="0" fontId="6" fillId="0" borderId="41" xfId="28" applyFont="1" applyBorder="1" applyAlignment="1" applyProtection="1">
      <alignment horizontal="left" vertical="center"/>
      <protection locked="0"/>
    </xf>
    <xf numFmtId="0" fontId="5" fillId="0" borderId="0" xfId="27" quotePrefix="1" applyFont="1" applyAlignment="1" applyProtection="1">
      <alignment horizontal="center" vertical="center"/>
      <protection locked="0"/>
    </xf>
    <xf numFmtId="0" fontId="8" fillId="0" borderId="39" xfId="27" applyFont="1" applyBorder="1" applyAlignment="1">
      <alignment horizontal="center" vertical="center"/>
    </xf>
    <xf numFmtId="0" fontId="8" fillId="0" borderId="30" xfId="27" applyFont="1" applyBorder="1" applyAlignment="1">
      <alignment horizontal="center" vertical="center"/>
    </xf>
    <xf numFmtId="0" fontId="8" fillId="0" borderId="40" xfId="27" applyFont="1" applyBorder="1" applyAlignment="1">
      <alignment horizontal="center" vertical="center"/>
    </xf>
    <xf numFmtId="0" fontId="8" fillId="0" borderId="15" xfId="27" applyFont="1" applyBorder="1" applyAlignment="1">
      <alignment horizontal="center" vertical="center" wrapText="1"/>
    </xf>
    <xf numFmtId="0" fontId="8" fillId="0" borderId="16" xfId="27" applyFont="1" applyBorder="1" applyAlignment="1">
      <alignment horizontal="center" vertical="center" wrapText="1"/>
    </xf>
    <xf numFmtId="0" fontId="8" fillId="0" borderId="0" xfId="27" applyFont="1" applyBorder="1" applyAlignment="1">
      <alignment vertical="center"/>
    </xf>
    <xf numFmtId="0" fontId="8" fillId="0" borderId="15" xfId="27" applyFont="1" applyBorder="1" applyAlignment="1">
      <alignment horizontal="center" vertical="center"/>
    </xf>
    <xf numFmtId="0" fontId="8" fillId="0" borderId="16" xfId="27" applyFont="1" applyBorder="1" applyAlignment="1">
      <alignment horizontal="center" vertical="center"/>
    </xf>
    <xf numFmtId="0" fontId="5" fillId="0" borderId="0" xfId="19" applyFont="1" applyFill="1" applyAlignment="1">
      <alignment horizontal="center" vertical="center"/>
    </xf>
    <xf numFmtId="0" fontId="8" fillId="0" borderId="15" xfId="19" applyFont="1" applyFill="1" applyBorder="1" applyAlignment="1">
      <alignment horizontal="center" vertical="center"/>
    </xf>
    <xf numFmtId="0" fontId="8" fillId="0" borderId="16" xfId="19" applyFont="1" applyFill="1" applyBorder="1" applyAlignment="1">
      <alignment horizontal="center" vertical="center"/>
    </xf>
    <xf numFmtId="0" fontId="20" fillId="0" borderId="39" xfId="19" applyFont="1" applyBorder="1" applyAlignment="1">
      <alignment horizontal="center" vertical="center"/>
    </xf>
    <xf numFmtId="0" fontId="20" fillId="0" borderId="30" xfId="19" applyFont="1" applyBorder="1" applyAlignment="1">
      <alignment horizontal="center" vertical="center"/>
    </xf>
    <xf numFmtId="0" fontId="20" fillId="0" borderId="40" xfId="19" applyFont="1" applyBorder="1" applyAlignment="1">
      <alignment horizontal="center" vertical="center"/>
    </xf>
    <xf numFmtId="0" fontId="22" fillId="0" borderId="11" xfId="24" quotePrefix="1" applyFont="1" applyBorder="1" applyAlignment="1" applyProtection="1">
      <alignment horizontal="center" vertical="center" textRotation="180"/>
      <protection locked="0"/>
    </xf>
    <xf numFmtId="0" fontId="5" fillId="0" borderId="0" xfId="29" quotePrefix="1" applyFont="1" applyAlignment="1" applyProtection="1">
      <alignment horizontal="center" vertical="center"/>
      <protection locked="0"/>
    </xf>
    <xf numFmtId="0" fontId="6" fillId="0" borderId="48" xfId="29" applyFont="1" applyBorder="1" applyAlignment="1" applyProtection="1">
      <alignment horizontal="left" vertical="center"/>
      <protection locked="0"/>
    </xf>
    <xf numFmtId="0" fontId="6" fillId="0" borderId="47" xfId="29" applyFont="1" applyBorder="1" applyAlignment="1" applyProtection="1">
      <alignment horizontal="left" vertical="center"/>
      <protection locked="0"/>
    </xf>
    <xf numFmtId="0" fontId="6" fillId="0" borderId="49" xfId="29" applyFont="1" applyBorder="1" applyAlignment="1" applyProtection="1">
      <alignment horizontal="left" vertical="center"/>
      <protection locked="0"/>
    </xf>
    <xf numFmtId="0" fontId="6" fillId="0" borderId="18" xfId="29" applyFont="1" applyBorder="1" applyAlignment="1" applyProtection="1">
      <alignment horizontal="left" vertical="center"/>
      <protection locked="0"/>
    </xf>
    <xf numFmtId="0" fontId="6" fillId="0" borderId="19" xfId="29" applyFont="1" applyBorder="1" applyAlignment="1" applyProtection="1">
      <alignment horizontal="left" vertical="center"/>
      <protection locked="0"/>
    </xf>
    <xf numFmtId="0" fontId="6" fillId="0" borderId="41" xfId="29" applyFont="1" applyBorder="1" applyAlignment="1" applyProtection="1">
      <alignment horizontal="left" vertical="center"/>
      <protection locked="0"/>
    </xf>
    <xf numFmtId="0" fontId="8" fillId="0" borderId="7" xfId="29" applyFont="1" applyBorder="1" applyAlignment="1">
      <alignment horizontal="center" vertical="center"/>
    </xf>
    <xf numFmtId="0" fontId="8" fillId="0" borderId="8" xfId="29" applyFont="1" applyBorder="1" applyAlignment="1">
      <alignment horizontal="center" vertical="center"/>
    </xf>
    <xf numFmtId="0" fontId="8" fillId="0" borderId="9" xfId="29" applyFont="1" applyBorder="1" applyAlignment="1">
      <alignment horizontal="center" vertical="center"/>
    </xf>
    <xf numFmtId="0" fontId="8" fillId="0" borderId="13" xfId="29" applyFont="1" applyBorder="1" applyAlignment="1">
      <alignment horizontal="center" vertical="center"/>
    </xf>
    <xf numFmtId="0" fontId="8" fillId="0" borderId="12" xfId="29" applyFont="1" applyBorder="1" applyAlignment="1">
      <alignment horizontal="center" vertical="center"/>
    </xf>
    <xf numFmtId="0" fontId="8" fillId="0" borderId="14" xfId="29" applyFont="1" applyBorder="1" applyAlignment="1">
      <alignment horizontal="center" vertical="center"/>
    </xf>
    <xf numFmtId="0" fontId="8" fillId="0" borderId="50" xfId="29" applyFont="1" applyBorder="1" applyAlignment="1">
      <alignment horizontal="left" vertical="center"/>
    </xf>
    <xf numFmtId="0" fontId="8" fillId="0" borderId="51" xfId="29" applyFont="1" applyBorder="1" applyAlignment="1">
      <alignment horizontal="left" vertical="center"/>
    </xf>
    <xf numFmtId="0" fontId="8" fillId="0" borderId="52" xfId="29" applyFont="1" applyBorder="1" applyAlignment="1">
      <alignment horizontal="left" vertical="center"/>
    </xf>
    <xf numFmtId="0" fontId="6" fillId="0" borderId="0" xfId="29" applyFont="1" applyAlignment="1">
      <alignment horizontal="left" vertical="center"/>
    </xf>
    <xf numFmtId="0" fontId="6" fillId="0" borderId="0" xfId="29" applyFont="1" applyAlignment="1">
      <alignment horizontal="center" vertical="center"/>
    </xf>
    <xf numFmtId="0" fontId="20" fillId="0" borderId="0" xfId="29" applyFont="1" applyAlignment="1">
      <alignment horizontal="center" vertical="center"/>
    </xf>
    <xf numFmtId="0" fontId="6" fillId="0" borderId="0" xfId="29" applyFont="1" applyAlignment="1">
      <alignment vertical="center"/>
    </xf>
    <xf numFmtId="0" fontId="6" fillId="0" borderId="0" xfId="22" applyFont="1" applyAlignment="1">
      <alignment horizontal="center" vertical="center"/>
    </xf>
    <xf numFmtId="0" fontId="17" fillId="0" borderId="0" xfId="0" applyFont="1" applyAlignment="1">
      <alignment horizontal="center" vertical="center"/>
    </xf>
    <xf numFmtId="0" fontId="20" fillId="0" borderId="38" xfId="0" applyFont="1" applyBorder="1" applyAlignment="1">
      <alignment horizontal="center" vertical="center"/>
    </xf>
    <xf numFmtId="0" fontId="20" fillId="0" borderId="4" xfId="0" applyFont="1" applyBorder="1" applyAlignment="1">
      <alignment horizontal="center" vertical="center"/>
    </xf>
    <xf numFmtId="0" fontId="8" fillId="0" borderId="53" xfId="0" applyFont="1" applyBorder="1" applyAlignment="1">
      <alignment horizontal="center" vertical="center"/>
    </xf>
    <xf numFmtId="0" fontId="8" fillId="0" borderId="23" xfId="0" applyFont="1" applyBorder="1" applyAlignment="1">
      <alignment horizontal="center" vertical="center"/>
    </xf>
    <xf numFmtId="0" fontId="5" fillId="0" borderId="0" xfId="0" quotePrefix="1" applyFont="1" applyAlignment="1">
      <alignment horizontal="center" vertical="center"/>
    </xf>
    <xf numFmtId="0" fontId="38" fillId="0" borderId="37" xfId="0" applyFont="1" applyBorder="1" applyAlignment="1">
      <alignment horizontal="center" vertical="center"/>
    </xf>
    <xf numFmtId="0" fontId="38" fillId="0" borderId="3" xfId="0" applyFont="1" applyBorder="1" applyAlignment="1">
      <alignment horizontal="center" vertical="center"/>
    </xf>
    <xf numFmtId="0" fontId="8" fillId="0" borderId="37" xfId="0" applyFont="1" applyBorder="1" applyAlignment="1">
      <alignment horizontal="center" vertical="center"/>
    </xf>
    <xf numFmtId="0" fontId="8" fillId="0" borderId="3" xfId="0" applyFont="1" applyBorder="1" applyAlignment="1">
      <alignment horizontal="center" vertical="center"/>
    </xf>
    <xf numFmtId="0" fontId="8" fillId="0" borderId="54" xfId="0" applyFont="1" applyBorder="1" applyAlignment="1">
      <alignment horizontal="center" vertical="center"/>
    </xf>
    <xf numFmtId="0" fontId="8" fillId="0" borderId="4" xfId="0" applyFont="1" applyBorder="1" applyAlignment="1">
      <alignment horizontal="center" vertical="center"/>
    </xf>
    <xf numFmtId="0" fontId="21" fillId="0" borderId="0" xfId="0" applyFont="1" applyAlignment="1">
      <alignment horizontal="center" vertical="center"/>
    </xf>
    <xf numFmtId="0" fontId="26" fillId="0" borderId="0" xfId="0" applyFont="1" applyAlignment="1">
      <alignment horizontal="center" vertical="center"/>
    </xf>
    <xf numFmtId="0" fontId="27" fillId="0" borderId="0" xfId="7" applyFill="1" applyAlignment="1" applyProtection="1">
      <alignment horizontal="center" vertical="center"/>
    </xf>
    <xf numFmtId="0" fontId="24" fillId="0" borderId="0" xfId="0" applyFont="1" applyAlignment="1">
      <alignment horizontal="center" vertical="center"/>
    </xf>
  </cellXfs>
  <cellStyles count="33">
    <cellStyle name="Comma0" xfId="1" xr:uid="{00000000-0005-0000-0000-000000000000}"/>
    <cellStyle name="Currency0" xfId="2" xr:uid="{00000000-0005-0000-0000-000001000000}"/>
    <cellStyle name="Date" xfId="3" xr:uid="{00000000-0005-0000-0000-000002000000}"/>
    <cellStyle name="Fixed" xfId="4" xr:uid="{00000000-0005-0000-0000-000003000000}"/>
    <cellStyle name="Heading 1" xfId="5" builtinId="16" customBuiltin="1"/>
    <cellStyle name="Heading 2" xfId="6" builtinId="17" customBuiltin="1"/>
    <cellStyle name="Hyperlink" xfId="7" builtinId="8"/>
    <cellStyle name="Normal" xfId="0" builtinId="0"/>
    <cellStyle name="normal 2" xfId="8" xr:uid="{00000000-0005-0000-0000-000008000000}"/>
    <cellStyle name="Normal 3" xfId="9" xr:uid="{00000000-0005-0000-0000-000009000000}"/>
    <cellStyle name="normal__i_ (2)" xfId="10" xr:uid="{00000000-0005-0000-0000-00000A000000}"/>
    <cellStyle name="Normal__i_ (2)_1" xfId="11" xr:uid="{00000000-0005-0000-0000-00000B000000}"/>
    <cellStyle name="normal__ii_ (2)" xfId="12" xr:uid="{00000000-0005-0000-0000-00000C000000}"/>
    <cellStyle name="Normal__ii_ (2)_1" xfId="13" xr:uid="{00000000-0005-0000-0000-00000D000000}"/>
    <cellStyle name="normal_05 Gathering Annual Report with new seal " xfId="14" xr:uid="{00000000-0005-0000-0000-00000E000000}"/>
    <cellStyle name="Normal_07 Proposed Gathering Annual Report  COVER__2" xfId="15" xr:uid="{00000000-0005-0000-0000-00000F000000}"/>
    <cellStyle name="Normal_09 proposed Transmission Annual Report" xfId="16" xr:uid="{00000000-0005-0000-0000-000010000000}"/>
    <cellStyle name="Normal_09 proposed Transmission Annual Report 2" xfId="32" xr:uid="{00000000-0005-0000-0000-000011000000}"/>
    <cellStyle name="normal_09 proposed Transmission Annual Report_1" xfId="17" xr:uid="{00000000-0005-0000-0000-000012000000}"/>
    <cellStyle name="normal_09 proposed Transmission Annual Report_1 2" xfId="31" xr:uid="{00000000-0005-0000-0000-000013000000}"/>
    <cellStyle name="Normal_1 (2)" xfId="18" xr:uid="{00000000-0005-0000-0000-000014000000}"/>
    <cellStyle name="normal_10" xfId="19" xr:uid="{00000000-0005-0000-0000-000015000000}"/>
    <cellStyle name="Normal_10 (2)_1" xfId="20" xr:uid="{00000000-0005-0000-0000-000016000000}"/>
    <cellStyle name="Normal_12" xfId="21" xr:uid="{00000000-0005-0000-0000-000017000000}"/>
    <cellStyle name="Normal_12 (2)" xfId="22" xr:uid="{00000000-0005-0000-0000-000018000000}"/>
    <cellStyle name="normal_24" xfId="23" xr:uid="{00000000-0005-0000-0000-000019000000}"/>
    <cellStyle name="Normal_32 (2)" xfId="24" xr:uid="{00000000-0005-0000-0000-00001A000000}"/>
    <cellStyle name="normal_4 (2)" xfId="25" xr:uid="{00000000-0005-0000-0000-00001B000000}"/>
    <cellStyle name="Normal_7 (2)" xfId="26" xr:uid="{00000000-0005-0000-0000-00001C000000}"/>
    <cellStyle name="normal_9 (2)" xfId="27" xr:uid="{00000000-0005-0000-0000-00001D000000}"/>
    <cellStyle name="normal_Proposed 04 Distribution Annual Report" xfId="28" xr:uid="{00000000-0005-0000-0000-00001E000000}"/>
    <cellStyle name="Normal_Proposed 04 Transmission Annual Report" xfId="29" xr:uid="{00000000-0005-0000-0000-00001F000000}"/>
    <cellStyle name="Total" xfId="30"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257175</xdr:colOff>
      <xdr:row>11</xdr:row>
      <xdr:rowOff>123825</xdr:rowOff>
    </xdr:from>
    <xdr:to>
      <xdr:col>6</xdr:col>
      <xdr:colOff>295275</xdr:colOff>
      <xdr:row>23</xdr:row>
      <xdr:rowOff>133350</xdr:rowOff>
    </xdr:to>
    <xdr:pic>
      <xdr:nvPicPr>
        <xdr:cNvPr id="2" name="Picture 4" descr="Railroad Commission of Texas Logo">
          <a:extLst>
            <a:ext uri="{FF2B5EF4-FFF2-40B4-BE49-F238E27FC236}">
              <a16:creationId xmlns:a16="http://schemas.microsoft.com/office/drawing/2014/main" id="{553A1831-AFE1-4AA6-A73B-2AA5D6A8F1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2171700" y="3114675"/>
          <a:ext cx="1952625" cy="1952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2148417</xdr:colOff>
      <xdr:row>6</xdr:row>
      <xdr:rowOff>158750</xdr:rowOff>
    </xdr:from>
    <xdr:to>
      <xdr:col>0</xdr:col>
      <xdr:colOff>4373813</xdr:colOff>
      <xdr:row>19</xdr:row>
      <xdr:rowOff>66396</xdr:rowOff>
    </xdr:to>
    <xdr:pic>
      <xdr:nvPicPr>
        <xdr:cNvPr id="4" name="Picture 3" descr="Texas Railroad Commission of Texas logo">
          <a:extLst>
            <a:ext uri="{FF2B5EF4-FFF2-40B4-BE49-F238E27FC236}">
              <a16:creationId xmlns:a16="http://schemas.microsoft.com/office/drawing/2014/main" id="{EC2DEFB3-973C-471B-95CE-B451961D223C}"/>
            </a:ext>
          </a:extLst>
        </xdr:cNvPr>
        <xdr:cNvPicPr>
          <a:picLocks noChangeAspect="1"/>
        </xdr:cNvPicPr>
      </xdr:nvPicPr>
      <xdr:blipFill>
        <a:blip xmlns:r="http://schemas.openxmlformats.org/officeDocument/2006/relationships" r:embed="rId1"/>
        <a:stretch>
          <a:fillRect/>
        </a:stretch>
      </xdr:blipFill>
      <xdr:spPr>
        <a:xfrm>
          <a:off x="2148417" y="2578100"/>
          <a:ext cx="2228571" cy="2253971"/>
        </a:xfrm>
        <a:prstGeom prst="rect">
          <a:avLst/>
        </a:prstGeom>
      </xdr:spPr>
    </xdr:pic>
    <xdr:clientData/>
  </xdr:twoCellAnchor>
  <xdr:oneCellAnchor>
    <xdr:from>
      <xdr:col>0</xdr:col>
      <xdr:colOff>5391150</xdr:colOff>
      <xdr:row>2</xdr:row>
      <xdr:rowOff>19050</xdr:rowOff>
    </xdr:from>
    <xdr:ext cx="184731" cy="264560"/>
    <xdr:sp macro="" textlink="">
      <xdr:nvSpPr>
        <xdr:cNvPr id="2" name="TextBox 1">
          <a:extLst>
            <a:ext uri="{FF2B5EF4-FFF2-40B4-BE49-F238E27FC236}">
              <a16:creationId xmlns:a16="http://schemas.microsoft.com/office/drawing/2014/main" id="{F6B1439C-F2ED-CD5B-6400-BBF0071C6191}"/>
            </a:ext>
          </a:extLst>
        </xdr:cNvPr>
        <xdr:cNvSpPr txBox="1"/>
      </xdr:nvSpPr>
      <xdr:spPr>
        <a:xfrm>
          <a:off x="5391150" y="342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ferc.gov/enforcement-legal/enforcement/accounting-matter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rrc.texas.gov/gas-services/gas-services-forms/"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ferc.gov/accounting-matters-1."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04792-911D-478D-BA48-B4CF22C35AA0}">
  <dimension ref="A1:J53"/>
  <sheetViews>
    <sheetView showGridLines="0" showRuler="0" view="pageBreakPreview" topLeftCell="A4" zoomScale="75" zoomScaleNormal="100" zoomScaleSheetLayoutView="75" workbookViewId="0">
      <selection activeCell="F57" sqref="F57"/>
    </sheetView>
  </sheetViews>
  <sheetFormatPr defaultColWidth="9.453125" defaultRowHeight="12.5"/>
  <cols>
    <col min="1" max="8" width="9.453125" style="202"/>
    <col min="9" max="9" width="10.54296875" style="202" customWidth="1"/>
    <col min="10" max="10" width="8.453125" style="202" customWidth="1"/>
    <col min="11" max="16384" width="9.453125" style="202"/>
  </cols>
  <sheetData>
    <row r="1" spans="1:10">
      <c r="A1" s="35"/>
      <c r="B1" s="36"/>
      <c r="C1" s="36"/>
      <c r="D1" s="36"/>
      <c r="E1" s="36"/>
      <c r="F1" s="36"/>
      <c r="G1" s="36"/>
      <c r="H1" s="36"/>
      <c r="I1" s="36"/>
      <c r="J1" s="37"/>
    </row>
    <row r="2" spans="1:10">
      <c r="A2" s="38"/>
      <c r="J2" s="39"/>
    </row>
    <row r="3" spans="1:10" ht="37">
      <c r="A3" s="290" t="s">
        <v>204</v>
      </c>
      <c r="B3" s="273"/>
      <c r="C3" s="273"/>
      <c r="D3" s="273"/>
      <c r="E3" s="273"/>
      <c r="F3" s="273"/>
      <c r="G3" s="273"/>
      <c r="H3" s="273"/>
      <c r="I3" s="273"/>
      <c r="J3" s="274"/>
    </row>
    <row r="4" spans="1:10" ht="15.75" customHeight="1">
      <c r="A4" s="290"/>
      <c r="B4" s="273"/>
      <c r="C4" s="273"/>
      <c r="D4" s="273"/>
      <c r="E4" s="273"/>
      <c r="F4" s="273"/>
      <c r="G4" s="273"/>
      <c r="H4" s="273"/>
      <c r="I4" s="273"/>
      <c r="J4" s="274"/>
    </row>
    <row r="5" spans="1:10" ht="33.5">
      <c r="A5" s="291" t="s">
        <v>224</v>
      </c>
      <c r="B5" s="275"/>
      <c r="C5" s="275"/>
      <c r="D5" s="275"/>
      <c r="E5" s="275"/>
      <c r="F5" s="275"/>
      <c r="G5" s="275"/>
      <c r="H5" s="275"/>
      <c r="I5" s="275"/>
      <c r="J5" s="276"/>
    </row>
    <row r="6" spans="1:10" s="278" customFormat="1" ht="30.5">
      <c r="A6" s="292" t="s">
        <v>227</v>
      </c>
      <c r="B6" s="277"/>
      <c r="C6" s="277"/>
      <c r="D6" s="277"/>
      <c r="E6" s="277"/>
      <c r="F6" s="277"/>
      <c r="G6" s="277"/>
      <c r="H6" s="277"/>
      <c r="I6" s="277"/>
      <c r="J6" s="276"/>
    </row>
    <row r="7" spans="1:10">
      <c r="A7" s="293"/>
      <c r="B7" s="203"/>
      <c r="C7" s="203"/>
      <c r="D7" s="203"/>
      <c r="E7" s="203"/>
      <c r="F7" s="203"/>
      <c r="G7" s="203"/>
      <c r="H7" s="203"/>
      <c r="I7" s="203"/>
      <c r="J7" s="188"/>
    </row>
    <row r="8" spans="1:10" ht="28">
      <c r="A8" s="294" t="s">
        <v>0</v>
      </c>
      <c r="B8" s="289"/>
      <c r="C8" s="279"/>
      <c r="D8" s="279"/>
      <c r="E8" s="279"/>
      <c r="F8" s="279"/>
      <c r="G8" s="279"/>
      <c r="H8" s="279"/>
      <c r="I8" s="279"/>
      <c r="J8" s="274"/>
    </row>
    <row r="9" spans="1:10">
      <c r="A9" s="293"/>
      <c r="B9" s="203"/>
      <c r="C9" s="203"/>
      <c r="D9" s="203"/>
      <c r="E9" s="203"/>
      <c r="F9" s="203"/>
      <c r="G9" s="203"/>
      <c r="H9" s="203"/>
      <c r="I9" s="203"/>
      <c r="J9" s="188"/>
    </row>
    <row r="10" spans="1:10" ht="28">
      <c r="A10" s="295" t="s">
        <v>299</v>
      </c>
      <c r="B10" s="280"/>
      <c r="C10" s="280"/>
      <c r="D10" s="280"/>
      <c r="E10" s="280"/>
      <c r="F10" s="280"/>
      <c r="G10" s="280"/>
      <c r="H10" s="280"/>
      <c r="I10" s="280"/>
      <c r="J10" s="281"/>
    </row>
    <row r="11" spans="1:10" ht="12.75" customHeight="1">
      <c r="A11" s="293"/>
      <c r="B11" s="203"/>
      <c r="C11" s="296"/>
      <c r="D11" s="296"/>
      <c r="E11" s="296"/>
      <c r="F11" s="296"/>
      <c r="G11" s="296"/>
      <c r="H11" s="296"/>
      <c r="I11" s="203"/>
      <c r="J11" s="188"/>
    </row>
    <row r="12" spans="1:10">
      <c r="A12" s="38"/>
      <c r="J12" s="39"/>
    </row>
    <row r="13" spans="1:10">
      <c r="A13" s="38"/>
      <c r="J13" s="39"/>
    </row>
    <row r="14" spans="1:10">
      <c r="A14" s="38"/>
      <c r="J14" s="39"/>
    </row>
    <row r="15" spans="1:10">
      <c r="A15" s="38"/>
      <c r="J15" s="39"/>
    </row>
    <row r="16" spans="1:10">
      <c r="A16" s="38"/>
      <c r="E16"/>
      <c r="J16" s="39"/>
    </row>
    <row r="17" spans="1:10">
      <c r="A17" s="38"/>
      <c r="J17" s="39"/>
    </row>
    <row r="18" spans="1:10">
      <c r="A18" s="38"/>
      <c r="J18" s="39"/>
    </row>
    <row r="19" spans="1:10">
      <c r="A19" s="38"/>
      <c r="J19" s="39"/>
    </row>
    <row r="20" spans="1:10">
      <c r="A20" s="38"/>
      <c r="J20" s="39"/>
    </row>
    <row r="21" spans="1:10">
      <c r="A21" s="38"/>
      <c r="J21" s="39"/>
    </row>
    <row r="22" spans="1:10">
      <c r="A22" s="38"/>
      <c r="J22" s="39"/>
    </row>
    <row r="23" spans="1:10">
      <c r="A23" s="38"/>
      <c r="J23" s="39"/>
    </row>
    <row r="24" spans="1:10">
      <c r="A24" s="38"/>
      <c r="J24" s="39"/>
    </row>
    <row r="25" spans="1:10">
      <c r="A25" s="38"/>
      <c r="J25" s="39"/>
    </row>
    <row r="26" spans="1:10">
      <c r="A26" s="38"/>
      <c r="J26" s="39"/>
    </row>
    <row r="27" spans="1:10">
      <c r="A27" s="38"/>
      <c r="J27" s="39"/>
    </row>
    <row r="28" spans="1:10" ht="24.5">
      <c r="A28" s="38"/>
      <c r="D28" s="282" t="s">
        <v>160</v>
      </c>
      <c r="E28" s="282"/>
      <c r="F28" s="282"/>
      <c r="G28" s="282"/>
      <c r="J28" s="39"/>
    </row>
    <row r="29" spans="1:10">
      <c r="A29" s="38"/>
      <c r="I29" s="204" t="s">
        <v>223</v>
      </c>
      <c r="J29" s="39"/>
    </row>
    <row r="30" spans="1:10">
      <c r="A30" s="38"/>
      <c r="D30" s="429"/>
      <c r="E30" s="430"/>
      <c r="F30" s="430"/>
      <c r="G30" s="431"/>
      <c r="I30" s="444"/>
      <c r="J30" s="39"/>
    </row>
    <row r="31" spans="1:10">
      <c r="A31" s="38"/>
      <c r="D31" s="432"/>
      <c r="E31" s="433"/>
      <c r="F31" s="433"/>
      <c r="G31" s="434"/>
      <c r="I31" s="445"/>
      <c r="J31" s="39"/>
    </row>
    <row r="32" spans="1:10">
      <c r="A32" s="38"/>
      <c r="D32" s="283" t="s">
        <v>157</v>
      </c>
      <c r="E32" s="283"/>
      <c r="F32" s="283"/>
      <c r="G32" s="283"/>
      <c r="J32" s="39"/>
    </row>
    <row r="33" spans="1:10">
      <c r="A33" s="38"/>
      <c r="J33" s="39"/>
    </row>
    <row r="34" spans="1:10" ht="17.899999999999999" customHeight="1">
      <c r="A34" s="38"/>
      <c r="D34" s="284"/>
      <c r="E34" s="284"/>
      <c r="F34" s="284"/>
      <c r="G34" s="284"/>
      <c r="J34" s="39"/>
    </row>
    <row r="35" spans="1:10" ht="17.899999999999999" customHeight="1">
      <c r="A35" s="38"/>
      <c r="D35" s="435"/>
      <c r="E35" s="436"/>
      <c r="F35" s="436"/>
      <c r="G35" s="437"/>
      <c r="I35" s="204" t="s">
        <v>317</v>
      </c>
      <c r="J35" s="39"/>
    </row>
    <row r="36" spans="1:10">
      <c r="A36" s="38"/>
      <c r="D36" s="438"/>
      <c r="E36" s="439"/>
      <c r="F36" s="439"/>
      <c r="G36" s="440"/>
      <c r="I36" s="444"/>
      <c r="J36" s="39"/>
    </row>
    <row r="37" spans="1:10">
      <c r="A37" s="38"/>
      <c r="D37" s="441"/>
      <c r="E37" s="442"/>
      <c r="F37" s="442"/>
      <c r="G37" s="443"/>
      <c r="I37" s="445"/>
      <c r="J37" s="39"/>
    </row>
    <row r="38" spans="1:10">
      <c r="A38" s="38"/>
      <c r="D38" s="283" t="s">
        <v>158</v>
      </c>
      <c r="E38" s="283"/>
      <c r="F38" s="283"/>
      <c r="G38" s="283"/>
      <c r="H38" s="427" t="s">
        <v>318</v>
      </c>
      <c r="I38" s="427"/>
      <c r="J38" s="428"/>
    </row>
    <row r="39" spans="1:10">
      <c r="A39" s="38"/>
      <c r="J39" s="39"/>
    </row>
    <row r="40" spans="1:10">
      <c r="A40" s="38"/>
      <c r="J40" s="39"/>
    </row>
    <row r="41" spans="1:10">
      <c r="A41" s="38"/>
      <c r="J41" s="39"/>
    </row>
    <row r="42" spans="1:10">
      <c r="A42" s="38"/>
      <c r="J42" s="39"/>
    </row>
    <row r="43" spans="1:10" ht="16.5">
      <c r="A43" s="285" t="s">
        <v>297</v>
      </c>
      <c r="B43" s="286"/>
      <c r="C43" s="297"/>
      <c r="D43" s="297"/>
      <c r="E43" s="297"/>
      <c r="F43" s="297"/>
      <c r="G43" s="297"/>
      <c r="H43" s="297"/>
      <c r="I43" s="286"/>
      <c r="J43" s="287"/>
    </row>
    <row r="44" spans="1:10" ht="16.5">
      <c r="A44" s="285" t="s">
        <v>298</v>
      </c>
      <c r="B44" s="286"/>
      <c r="C44" s="297"/>
      <c r="D44" s="297"/>
      <c r="E44" s="297"/>
      <c r="F44" s="297"/>
      <c r="G44" s="297"/>
      <c r="H44" s="297"/>
      <c r="I44" s="286"/>
      <c r="J44" s="287"/>
    </row>
    <row r="45" spans="1:10" ht="16.5">
      <c r="A45" s="285" t="s">
        <v>288</v>
      </c>
      <c r="B45" s="286"/>
      <c r="C45" s="297"/>
      <c r="D45" s="297"/>
      <c r="E45" s="297"/>
      <c r="F45" s="297"/>
      <c r="G45" s="297"/>
      <c r="H45" s="297"/>
      <c r="I45" s="286"/>
      <c r="J45" s="287"/>
    </row>
    <row r="46" spans="1:10">
      <c r="A46" s="38"/>
      <c r="J46" s="39"/>
    </row>
    <row r="47" spans="1:10" ht="13" thickBot="1">
      <c r="A47" s="41"/>
      <c r="B47" s="40"/>
      <c r="C47" s="40"/>
      <c r="D47" s="40"/>
      <c r="E47" s="40"/>
      <c r="F47" s="40"/>
      <c r="G47" s="40"/>
      <c r="H47" s="40"/>
      <c r="I47" s="40"/>
      <c r="J47" s="42"/>
    </row>
    <row r="52" spans="1:10" ht="16.5">
      <c r="A52" s="272"/>
      <c r="B52" s="272"/>
      <c r="C52" s="272"/>
      <c r="D52" s="272"/>
      <c r="E52" s="272"/>
      <c r="F52" s="272"/>
      <c r="G52" s="272"/>
      <c r="H52" s="272"/>
      <c r="I52" s="272"/>
      <c r="J52" s="272"/>
    </row>
    <row r="53" spans="1:10" ht="16.5">
      <c r="A53" s="272"/>
      <c r="B53" s="272"/>
      <c r="C53" s="272"/>
      <c r="D53" s="272"/>
      <c r="E53" s="272"/>
      <c r="F53" s="272"/>
      <c r="G53" s="272"/>
      <c r="H53" s="272"/>
      <c r="I53" s="272"/>
      <c r="J53" s="272"/>
    </row>
  </sheetData>
  <sheetProtection algorithmName="SHA-512" hashValue="AyRRCGn7+B8SXYS1OyC/VOhzqZb5g08EjfB/JrGq8fJJSMaCfTUXY7z5tQ9dFSJ4DNVNOYuLafHvzaV7Tedx2g==" saltValue="RM4HeOl5sqhLtkQH/HWFtg==" spinCount="100000" sheet="1" objects="1" scenarios="1"/>
  <mergeCells count="5">
    <mergeCell ref="H38:J38"/>
    <mergeCell ref="D30:G31"/>
    <mergeCell ref="D35:G37"/>
    <mergeCell ref="I30:I31"/>
    <mergeCell ref="I36:I37"/>
  </mergeCells>
  <printOptions horizontalCentered="1"/>
  <pageMargins left="0.81" right="0.55000000000000004" top="0.73" bottom="0.72" header="0.5" footer="0.5"/>
  <pageSetup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I34"/>
  <sheetViews>
    <sheetView showGridLines="0" showOutlineSymbols="0" topLeftCell="A3" zoomScaleNormal="100" workbookViewId="0">
      <selection activeCell="F57" sqref="F57"/>
    </sheetView>
  </sheetViews>
  <sheetFormatPr defaultColWidth="9.453125" defaultRowHeight="13"/>
  <cols>
    <col min="1" max="1" width="9" style="4" customWidth="1"/>
    <col min="2" max="2" width="5" style="54" customWidth="1"/>
    <col min="3" max="3" width="30.54296875" style="54" customWidth="1"/>
    <col min="4" max="8" width="16.453125" style="54" customWidth="1"/>
    <col min="9" max="9" width="5" style="54" customWidth="1"/>
    <col min="10" max="16384" width="9.453125" style="4"/>
  </cols>
  <sheetData>
    <row r="1" spans="1:9">
      <c r="B1" s="311" t="s">
        <v>302</v>
      </c>
      <c r="C1" s="53"/>
      <c r="D1" s="53"/>
      <c r="E1" s="53"/>
      <c r="F1" s="53"/>
      <c r="G1" s="53"/>
      <c r="H1" s="53"/>
    </row>
    <row r="2" spans="1:9">
      <c r="B2" s="5"/>
      <c r="C2" s="53"/>
      <c r="D2" s="53"/>
      <c r="E2" s="53"/>
      <c r="F2" s="53"/>
      <c r="G2" s="53"/>
      <c r="H2" s="53"/>
    </row>
    <row r="3" spans="1:9" ht="17.5">
      <c r="A3" s="154"/>
      <c r="B3" s="148" t="s">
        <v>300</v>
      </c>
      <c r="C3" s="234"/>
      <c r="D3" s="149"/>
      <c r="E3" s="149"/>
      <c r="F3" s="304"/>
      <c r="G3" s="304"/>
      <c r="H3" s="304"/>
      <c r="I3" s="305"/>
    </row>
    <row r="4" spans="1:9">
      <c r="A4" s="154"/>
      <c r="B4" s="150"/>
      <c r="C4" s="150"/>
      <c r="D4" s="150"/>
      <c r="E4" s="150"/>
      <c r="F4" s="150"/>
      <c r="G4" s="150"/>
      <c r="H4" s="150"/>
    </row>
    <row r="5" spans="1:9" ht="15.5">
      <c r="A5" s="154"/>
      <c r="B5" s="150"/>
      <c r="C5" s="235" t="s">
        <v>279</v>
      </c>
      <c r="D5" s="150"/>
      <c r="E5" s="150"/>
      <c r="F5" s="150"/>
      <c r="G5" s="150"/>
      <c r="H5" s="150"/>
    </row>
    <row r="6" spans="1:9" ht="14">
      <c r="A6" s="154"/>
      <c r="B6" s="150"/>
      <c r="C6" s="151" t="s">
        <v>248</v>
      </c>
      <c r="D6" s="150"/>
      <c r="E6" s="150"/>
      <c r="F6" s="150"/>
      <c r="G6" s="150"/>
      <c r="H6" s="150"/>
    </row>
    <row r="7" spans="1:9" ht="14">
      <c r="A7" s="154"/>
      <c r="B7" s="150"/>
      <c r="C7" s="151" t="s">
        <v>247</v>
      </c>
      <c r="D7" s="150"/>
      <c r="E7" s="150"/>
      <c r="F7" s="150"/>
      <c r="G7" s="150"/>
      <c r="H7" s="150"/>
    </row>
    <row r="8" spans="1:9" ht="14">
      <c r="A8" s="154"/>
      <c r="B8" s="150"/>
      <c r="C8" s="151"/>
      <c r="D8" s="150"/>
      <c r="E8" s="150"/>
      <c r="F8" s="150"/>
      <c r="G8" s="150"/>
      <c r="H8" s="150"/>
    </row>
    <row r="9" spans="1:9">
      <c r="A9" s="154"/>
      <c r="B9" s="150"/>
      <c r="C9" s="185" t="s">
        <v>207</v>
      </c>
      <c r="D9" s="186"/>
      <c r="E9" s="186"/>
      <c r="F9" s="186"/>
      <c r="G9" s="316" t="s">
        <v>208</v>
      </c>
      <c r="H9" s="316" t="s">
        <v>209</v>
      </c>
    </row>
    <row r="10" spans="1:9" ht="12" customHeight="1">
      <c r="A10" s="154"/>
      <c r="B10" s="150"/>
      <c r="C10" s="151"/>
      <c r="D10" s="150"/>
      <c r="E10" s="150"/>
      <c r="F10" s="150"/>
      <c r="G10" s="150"/>
      <c r="H10" s="150"/>
    </row>
    <row r="11" spans="1:9" ht="5.5" customHeight="1" thickBot="1">
      <c r="A11" s="154"/>
      <c r="B11" s="150"/>
      <c r="C11" s="150"/>
      <c r="D11" s="150"/>
      <c r="E11" s="150"/>
      <c r="F11" s="150"/>
      <c r="G11" s="150"/>
      <c r="H11" s="150"/>
    </row>
    <row r="12" spans="1:9" ht="17.25" customHeight="1">
      <c r="A12" s="154"/>
      <c r="B12" s="55" t="s">
        <v>41</v>
      </c>
      <c r="C12" s="55" t="s">
        <v>188</v>
      </c>
      <c r="D12" s="55" t="s">
        <v>53</v>
      </c>
      <c r="E12" s="55" t="s">
        <v>54</v>
      </c>
      <c r="F12" s="55" t="s">
        <v>55</v>
      </c>
      <c r="G12" s="55" t="s">
        <v>56</v>
      </c>
      <c r="H12" s="55" t="s">
        <v>280</v>
      </c>
      <c r="I12" s="55" t="s">
        <v>41</v>
      </c>
    </row>
    <row r="13" spans="1:9" ht="16.5" customHeight="1" thickBot="1">
      <c r="A13" s="154"/>
      <c r="B13" s="56" t="s">
        <v>45</v>
      </c>
      <c r="C13" s="56" t="s">
        <v>48</v>
      </c>
      <c r="D13" s="56" t="s">
        <v>49</v>
      </c>
      <c r="E13" s="56" t="s">
        <v>50</v>
      </c>
      <c r="F13" s="56" t="s">
        <v>51</v>
      </c>
      <c r="G13" s="56" t="s">
        <v>57</v>
      </c>
      <c r="H13" s="56" t="s">
        <v>58</v>
      </c>
      <c r="I13" s="56" t="s">
        <v>45</v>
      </c>
    </row>
    <row r="14" spans="1:9" ht="26.15" customHeight="1">
      <c r="A14" s="154"/>
      <c r="B14" s="57">
        <v>1</v>
      </c>
      <c r="C14" s="58" t="s">
        <v>132</v>
      </c>
      <c r="D14" s="312">
        <v>0</v>
      </c>
      <c r="E14" s="312">
        <v>0</v>
      </c>
      <c r="F14" s="312">
        <v>0</v>
      </c>
      <c r="G14" s="312">
        <v>0</v>
      </c>
      <c r="H14" s="307">
        <f>SUM(D14:G14)</f>
        <v>0</v>
      </c>
      <c r="I14" s="57">
        <v>1</v>
      </c>
    </row>
    <row r="15" spans="1:9" ht="26.15" customHeight="1">
      <c r="A15" s="154"/>
      <c r="B15" s="57">
        <v>2</v>
      </c>
      <c r="C15" s="59" t="s">
        <v>126</v>
      </c>
      <c r="D15" s="313"/>
      <c r="E15" s="313"/>
      <c r="F15" s="313"/>
      <c r="G15" s="313"/>
      <c r="H15" s="308">
        <f>SUM(D15:G15)</f>
        <v>0</v>
      </c>
      <c r="I15" s="57">
        <v>2</v>
      </c>
    </row>
    <row r="16" spans="1:9" ht="26.15" customHeight="1" thickBot="1">
      <c r="A16" s="154"/>
      <c r="B16" s="57">
        <v>3</v>
      </c>
      <c r="C16" s="59" t="s">
        <v>127</v>
      </c>
      <c r="D16" s="314"/>
      <c r="E16" s="314"/>
      <c r="F16" s="314"/>
      <c r="G16" s="314"/>
      <c r="H16" s="309">
        <f>SUM(D16:G16)</f>
        <v>0</v>
      </c>
      <c r="I16" s="57">
        <v>3</v>
      </c>
    </row>
    <row r="17" spans="1:9" ht="30.75" customHeight="1">
      <c r="A17" s="154"/>
      <c r="B17" s="57">
        <v>4</v>
      </c>
      <c r="C17" s="59" t="s">
        <v>128</v>
      </c>
      <c r="D17" s="306">
        <f>IF((D14-D15-D16)&lt;0,0,D14-D15-D16)</f>
        <v>0</v>
      </c>
      <c r="E17" s="306">
        <f>IF((E14-E15-E16)&lt;0,0,E14-E15-E16)</f>
        <v>0</v>
      </c>
      <c r="F17" s="306">
        <f>IF((F14-F15-F16)&lt;0,0,F14-F15-F16)</f>
        <v>0</v>
      </c>
      <c r="G17" s="306">
        <f>IF((G14-G15-G16)&lt;0,0,G14-G15-G16)</f>
        <v>0</v>
      </c>
      <c r="H17" s="307">
        <f>SUM(D17:G17)</f>
        <v>0</v>
      </c>
      <c r="I17" s="57">
        <v>4</v>
      </c>
    </row>
    <row r="18" spans="1:9" ht="37.5" customHeight="1" thickBot="1">
      <c r="A18" s="236" t="s">
        <v>176</v>
      </c>
      <c r="B18" s="57">
        <v>5</v>
      </c>
      <c r="C18" s="59" t="s">
        <v>189</v>
      </c>
      <c r="D18" s="60" t="s">
        <v>174</v>
      </c>
      <c r="E18" s="60" t="s">
        <v>174</v>
      </c>
      <c r="F18" s="60" t="s">
        <v>174</v>
      </c>
      <c r="G18" s="60" t="s">
        <v>174</v>
      </c>
      <c r="H18" s="60" t="s">
        <v>174</v>
      </c>
      <c r="I18" s="57">
        <v>5</v>
      </c>
    </row>
    <row r="19" spans="1:9" ht="26.15" customHeight="1">
      <c r="A19" s="154"/>
      <c r="B19" s="57">
        <v>6</v>
      </c>
      <c r="C19" s="59" t="s">
        <v>129</v>
      </c>
      <c r="D19" s="306">
        <f>IF(D17*0.005&lt;0,0,D17*0.005)</f>
        <v>0</v>
      </c>
      <c r="E19" s="306">
        <f t="shared" ref="E19:G19" si="0">IF(E17*0.005&lt;0,0,E17*0.005)</f>
        <v>0</v>
      </c>
      <c r="F19" s="306">
        <f t="shared" si="0"/>
        <v>0</v>
      </c>
      <c r="G19" s="306">
        <f t="shared" si="0"/>
        <v>0</v>
      </c>
      <c r="H19" s="307">
        <f t="shared" ref="H19:H24" si="1">SUM(D19:G19)</f>
        <v>0</v>
      </c>
      <c r="I19" s="57">
        <v>6</v>
      </c>
    </row>
    <row r="20" spans="1:9" ht="26.15" customHeight="1" thickBot="1">
      <c r="A20" s="154"/>
      <c r="B20" s="57">
        <v>7</v>
      </c>
      <c r="C20" s="59" t="s">
        <v>130</v>
      </c>
      <c r="D20" s="314"/>
      <c r="E20" s="314"/>
      <c r="F20" s="314"/>
      <c r="G20" s="314"/>
      <c r="H20" s="309">
        <f t="shared" si="1"/>
        <v>0</v>
      </c>
      <c r="I20" s="57">
        <v>7</v>
      </c>
    </row>
    <row r="21" spans="1:9" ht="26.15" customHeight="1">
      <c r="A21" s="154"/>
      <c r="B21" s="57">
        <v>8</v>
      </c>
      <c r="C21" s="59" t="s">
        <v>131</v>
      </c>
      <c r="D21" s="306">
        <f>D19+D20</f>
        <v>0</v>
      </c>
      <c r="E21" s="306">
        <f t="shared" ref="E21:G21" si="2">E19+E20</f>
        <v>0</v>
      </c>
      <c r="F21" s="306">
        <f t="shared" si="2"/>
        <v>0</v>
      </c>
      <c r="G21" s="306">
        <f t="shared" si="2"/>
        <v>0</v>
      </c>
      <c r="H21" s="307">
        <f t="shared" si="1"/>
        <v>0</v>
      </c>
      <c r="I21" s="57">
        <v>8</v>
      </c>
    </row>
    <row r="22" spans="1:9" ht="26.15" customHeight="1">
      <c r="A22" s="154"/>
      <c r="B22" s="57">
        <v>9</v>
      </c>
      <c r="C22" s="59" t="s">
        <v>190</v>
      </c>
      <c r="D22" s="313"/>
      <c r="E22" s="313"/>
      <c r="F22" s="313"/>
      <c r="G22" s="313"/>
      <c r="H22" s="308">
        <f t="shared" si="1"/>
        <v>0</v>
      </c>
      <c r="I22" s="57">
        <v>9</v>
      </c>
    </row>
    <row r="23" spans="1:9" ht="26.15" customHeight="1" thickBot="1">
      <c r="A23" s="154"/>
      <c r="B23" s="57">
        <v>10</v>
      </c>
      <c r="C23" s="59" t="s">
        <v>191</v>
      </c>
      <c r="D23" s="314"/>
      <c r="E23" s="314"/>
      <c r="F23" s="314"/>
      <c r="G23" s="314"/>
      <c r="H23" s="309">
        <f t="shared" si="1"/>
        <v>0</v>
      </c>
      <c r="I23" s="57">
        <v>10</v>
      </c>
    </row>
    <row r="24" spans="1:9" ht="36.75" customHeight="1" thickBot="1">
      <c r="A24" s="154"/>
      <c r="B24" s="56">
        <v>11</v>
      </c>
      <c r="C24" s="237" t="s">
        <v>351</v>
      </c>
      <c r="D24" s="315">
        <f>D21+D22+D23</f>
        <v>0</v>
      </c>
      <c r="E24" s="315">
        <f t="shared" ref="E24:G24" si="3">E21+E22+E23</f>
        <v>0</v>
      </c>
      <c r="F24" s="315">
        <f t="shared" si="3"/>
        <v>0</v>
      </c>
      <c r="G24" s="315">
        <f t="shared" si="3"/>
        <v>0</v>
      </c>
      <c r="H24" s="310">
        <f t="shared" si="1"/>
        <v>0</v>
      </c>
      <c r="I24" s="56">
        <v>11</v>
      </c>
    </row>
    <row r="25" spans="1:9">
      <c r="A25" s="154"/>
      <c r="B25" s="150"/>
      <c r="C25" s="152"/>
      <c r="D25" s="152"/>
      <c r="E25" s="152"/>
      <c r="F25" s="152"/>
      <c r="G25" s="152"/>
      <c r="H25" s="152"/>
      <c r="I25" s="61"/>
    </row>
    <row r="26" spans="1:9" ht="6" customHeight="1">
      <c r="A26" s="154"/>
      <c r="B26" s="150"/>
      <c r="C26" s="150" t="s">
        <v>175</v>
      </c>
      <c r="D26" s="150"/>
      <c r="E26" s="150"/>
      <c r="F26" s="150"/>
      <c r="G26" s="150"/>
      <c r="H26" s="150"/>
    </row>
    <row r="27" spans="1:9">
      <c r="A27" s="154"/>
      <c r="B27" s="150"/>
      <c r="C27" s="185" t="s">
        <v>287</v>
      </c>
      <c r="D27" s="150"/>
      <c r="E27" s="150"/>
      <c r="F27" s="150"/>
      <c r="G27" s="150"/>
      <c r="H27" s="150"/>
    </row>
    <row r="28" spans="1:9" ht="12.75" customHeight="1">
      <c r="A28" s="154"/>
      <c r="B28" s="150"/>
      <c r="C28" s="153" t="s">
        <v>249</v>
      </c>
      <c r="D28" s="150"/>
      <c r="E28" s="150"/>
      <c r="F28" s="150"/>
      <c r="G28" s="150"/>
      <c r="H28" s="150"/>
    </row>
    <row r="29" spans="1:9">
      <c r="A29" s="154"/>
      <c r="B29" s="150"/>
      <c r="C29" s="150"/>
      <c r="D29" s="153"/>
      <c r="E29" s="153"/>
      <c r="F29" s="153"/>
      <c r="G29" s="153"/>
      <c r="H29" s="150"/>
    </row>
    <row r="30" spans="1:9" ht="14">
      <c r="A30" s="154"/>
      <c r="B30" s="150"/>
      <c r="C30" s="151" t="s">
        <v>250</v>
      </c>
      <c r="D30" s="153"/>
      <c r="E30" s="153"/>
      <c r="F30" s="153"/>
      <c r="G30" s="153"/>
      <c r="H30" s="150"/>
    </row>
    <row r="31" spans="1:9" ht="14">
      <c r="A31" s="154"/>
      <c r="B31" s="150"/>
      <c r="C31" s="151" t="s">
        <v>295</v>
      </c>
      <c r="D31" s="150"/>
      <c r="E31" s="150"/>
      <c r="F31" s="150"/>
      <c r="G31" s="150"/>
      <c r="H31" s="150"/>
    </row>
    <row r="32" spans="1:9">
      <c r="A32" s="154"/>
      <c r="B32" s="150"/>
      <c r="C32" s="150"/>
      <c r="D32" s="150"/>
      <c r="E32" s="150"/>
      <c r="F32" s="150"/>
      <c r="G32" s="150"/>
      <c r="H32" s="150"/>
    </row>
    <row r="33" spans="1:9">
      <c r="A33" s="154"/>
      <c r="B33" s="153"/>
      <c r="C33" s="4"/>
      <c r="D33" s="153"/>
      <c r="E33" s="153"/>
      <c r="F33" s="153"/>
      <c r="G33" s="4"/>
      <c r="H33" s="4"/>
      <c r="I33" s="62"/>
    </row>
    <row r="34" spans="1:9">
      <c r="B34" s="62"/>
      <c r="C34" s="63"/>
      <c r="D34" s="62"/>
      <c r="E34" s="62"/>
      <c r="F34" s="62"/>
      <c r="G34" s="62"/>
      <c r="H34" s="62"/>
      <c r="I34" s="62"/>
    </row>
  </sheetData>
  <sheetProtection algorithmName="SHA-512" hashValue="HSSJ8eGiLpLbnw1GqZR4gkdkUFDr0aqsH0X7wv6GUlBcK/h7NdOYbO71WKDM879Xo+quuIOYVvISQJwXU1uyPA==" saltValue="33sbiNV1EqTwpwr15yzkyA==" spinCount="100000" sheet="1" objects="1" scenarios="1"/>
  <phoneticPr fontId="0" type="noConversion"/>
  <printOptions horizontalCentered="1" verticalCentered="1"/>
  <pageMargins left="0.81" right="0.4" top="0.5" bottom="0" header="0.33" footer="0.22"/>
  <pageSetup scale="8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autoPageBreaks="0"/>
  </sheetPr>
  <dimension ref="A1:G45"/>
  <sheetViews>
    <sheetView showGridLines="0" showOutlineSymbols="0" view="pageBreakPreview" zoomScale="60" zoomScaleNormal="90" workbookViewId="0">
      <selection activeCell="F57" sqref="F57"/>
    </sheetView>
  </sheetViews>
  <sheetFormatPr defaultColWidth="9.453125" defaultRowHeight="12.5"/>
  <cols>
    <col min="1" max="1" width="5" style="34" customWidth="1"/>
    <col min="2" max="2" width="8.453125" style="34" customWidth="1"/>
    <col min="3" max="3" width="16.453125" style="34" customWidth="1"/>
    <col min="4" max="4" width="26.54296875" style="34" customWidth="1"/>
    <col min="5" max="6" width="16.453125" style="34" customWidth="1"/>
    <col min="7" max="7" width="5" style="34" customWidth="1"/>
    <col min="8" max="16384" width="9.453125" style="34"/>
  </cols>
  <sheetData>
    <row r="1" spans="1:7" ht="13">
      <c r="A1" s="317" t="s">
        <v>306</v>
      </c>
    </row>
    <row r="2" spans="1:7" ht="10.5" customHeight="1">
      <c r="A2" s="70"/>
    </row>
    <row r="3" spans="1:7" ht="10.5" customHeight="1">
      <c r="A3" s="70"/>
    </row>
    <row r="4" spans="1:7" ht="17.5">
      <c r="A4" s="238" t="s">
        <v>60</v>
      </c>
      <c r="B4" s="239"/>
      <c r="C4" s="239"/>
      <c r="D4" s="239"/>
      <c r="E4" s="239"/>
      <c r="F4" s="239"/>
      <c r="G4" s="239"/>
    </row>
    <row r="5" spans="1:7" ht="11.25" customHeight="1">
      <c r="A5" s="240"/>
    </row>
    <row r="6" spans="1:7" ht="13">
      <c r="A6" s="241" t="s">
        <v>281</v>
      </c>
    </row>
    <row r="7" spans="1:7" ht="12.75" customHeight="1" thickBot="1">
      <c r="A7" s="240"/>
    </row>
    <row r="8" spans="1:7" ht="15.75" customHeight="1">
      <c r="A8" s="242" t="s">
        <v>41</v>
      </c>
      <c r="B8" s="243" t="s">
        <v>192</v>
      </c>
      <c r="C8" s="244"/>
      <c r="D8" s="245"/>
      <c r="E8" s="242" t="s">
        <v>72</v>
      </c>
      <c r="F8" s="242" t="s">
        <v>61</v>
      </c>
      <c r="G8" s="242" t="s">
        <v>41</v>
      </c>
    </row>
    <row r="9" spans="1:7" ht="15" customHeight="1">
      <c r="A9" s="246" t="s">
        <v>45</v>
      </c>
      <c r="B9" s="247" t="s">
        <v>62</v>
      </c>
      <c r="C9" s="239"/>
      <c r="D9" s="248"/>
      <c r="E9" s="246" t="s">
        <v>117</v>
      </c>
      <c r="F9" s="246" t="s">
        <v>63</v>
      </c>
      <c r="G9" s="246" t="s">
        <v>45</v>
      </c>
    </row>
    <row r="10" spans="1:7" ht="13.5" thickBot="1">
      <c r="A10" s="249"/>
      <c r="B10" s="250" t="s">
        <v>48</v>
      </c>
      <c r="C10" s="251"/>
      <c r="D10" s="252"/>
      <c r="E10" s="249" t="s">
        <v>49</v>
      </c>
      <c r="F10" s="249" t="s">
        <v>50</v>
      </c>
      <c r="G10" s="249"/>
    </row>
    <row r="11" spans="1:7" ht="25.4" customHeight="1">
      <c r="A11" s="67">
        <v>1</v>
      </c>
      <c r="B11" s="479"/>
      <c r="C11" s="480"/>
      <c r="D11" s="481"/>
      <c r="E11" s="321"/>
      <c r="F11" s="322" t="s">
        <v>59</v>
      </c>
      <c r="G11" s="67">
        <v>1</v>
      </c>
    </row>
    <row r="12" spans="1:7" ht="25.4" customHeight="1">
      <c r="A12" s="67">
        <v>2</v>
      </c>
      <c r="B12" s="482"/>
      <c r="C12" s="483"/>
      <c r="D12" s="484"/>
      <c r="E12" s="321"/>
      <c r="F12" s="323"/>
      <c r="G12" s="67">
        <v>2</v>
      </c>
    </row>
    <row r="13" spans="1:7" ht="25.4" customHeight="1">
      <c r="A13" s="67">
        <v>3</v>
      </c>
      <c r="B13" s="482"/>
      <c r="C13" s="483"/>
      <c r="D13" s="484"/>
      <c r="E13" s="321"/>
      <c r="F13" s="323"/>
      <c r="G13" s="67">
        <v>3</v>
      </c>
    </row>
    <row r="14" spans="1:7" ht="25.4" customHeight="1">
      <c r="A14" s="67">
        <v>4</v>
      </c>
      <c r="B14" s="482"/>
      <c r="C14" s="483"/>
      <c r="D14" s="484"/>
      <c r="E14" s="321"/>
      <c r="F14" s="323"/>
      <c r="G14" s="67">
        <v>4</v>
      </c>
    </row>
    <row r="15" spans="1:7" ht="25.4" customHeight="1">
      <c r="A15" s="67">
        <v>5</v>
      </c>
      <c r="B15" s="482"/>
      <c r="C15" s="483"/>
      <c r="D15" s="484"/>
      <c r="E15" s="321"/>
      <c r="F15" s="323"/>
      <c r="G15" s="67">
        <v>5</v>
      </c>
    </row>
    <row r="16" spans="1:7" ht="25.4" customHeight="1">
      <c r="A16" s="67">
        <v>6</v>
      </c>
      <c r="B16" s="482"/>
      <c r="C16" s="483"/>
      <c r="D16" s="484"/>
      <c r="E16" s="321"/>
      <c r="F16" s="323"/>
      <c r="G16" s="67">
        <v>6</v>
      </c>
    </row>
    <row r="17" spans="1:7" ht="25.4" customHeight="1" thickBot="1">
      <c r="A17" s="67">
        <v>7</v>
      </c>
      <c r="B17" s="476" t="s">
        <v>303</v>
      </c>
      <c r="C17" s="477"/>
      <c r="D17" s="478"/>
      <c r="E17" s="324"/>
      <c r="F17" s="325"/>
      <c r="G17" s="67">
        <v>7</v>
      </c>
    </row>
    <row r="18" spans="1:7" ht="25.4" customHeight="1" thickBot="1">
      <c r="A18" s="71">
        <v>8</v>
      </c>
      <c r="B18" s="473" t="s">
        <v>64</v>
      </c>
      <c r="C18" s="474"/>
      <c r="D18" s="475"/>
      <c r="E18" s="318">
        <f>SUM(E11:E17)</f>
        <v>0</v>
      </c>
      <c r="F18" s="319">
        <f>SUM(F11:F17)</f>
        <v>0</v>
      </c>
      <c r="G18" s="71">
        <v>8</v>
      </c>
    </row>
    <row r="19" spans="1:7" ht="26.25" customHeight="1">
      <c r="A19" s="240"/>
    </row>
    <row r="20" spans="1:7" ht="16.5" customHeight="1">
      <c r="A20" s="238" t="s">
        <v>65</v>
      </c>
      <c r="B20" s="239"/>
      <c r="C20" s="253"/>
      <c r="D20" s="239"/>
      <c r="E20" s="239"/>
      <c r="F20" s="239"/>
      <c r="G20" s="239"/>
    </row>
    <row r="21" spans="1:7" ht="15.75" customHeight="1">
      <c r="A21" s="240"/>
    </row>
    <row r="22" spans="1:7" ht="13.5">
      <c r="A22" s="91" t="s">
        <v>264</v>
      </c>
      <c r="B22" s="142"/>
    </row>
    <row r="23" spans="1:7" ht="13">
      <c r="A23" s="91" t="s">
        <v>251</v>
      </c>
      <c r="B23" s="142"/>
    </row>
    <row r="24" spans="1:7" ht="13">
      <c r="A24" s="91" t="s">
        <v>226</v>
      </c>
      <c r="B24" s="142"/>
    </row>
    <row r="25" spans="1:7" ht="13">
      <c r="A25" s="187" t="s">
        <v>269</v>
      </c>
      <c r="B25" s="142"/>
    </row>
    <row r="26" spans="1:7" ht="6" customHeight="1" thickBot="1">
      <c r="A26" s="240"/>
    </row>
    <row r="27" spans="1:7" ht="15" customHeight="1">
      <c r="A27" s="242" t="s">
        <v>41</v>
      </c>
      <c r="B27" s="242" t="s">
        <v>66</v>
      </c>
      <c r="C27" s="471" t="s">
        <v>193</v>
      </c>
      <c r="D27" s="242" t="s">
        <v>67</v>
      </c>
      <c r="E27" s="242" t="s">
        <v>72</v>
      </c>
      <c r="F27" s="242" t="s">
        <v>61</v>
      </c>
      <c r="G27" s="242" t="s">
        <v>41</v>
      </c>
    </row>
    <row r="28" spans="1:7" ht="14.25" customHeight="1">
      <c r="A28" s="246" t="s">
        <v>45</v>
      </c>
      <c r="B28" s="246" t="s">
        <v>45</v>
      </c>
      <c r="C28" s="472"/>
      <c r="D28" s="246" t="s">
        <v>68</v>
      </c>
      <c r="E28" s="246" t="s">
        <v>117</v>
      </c>
      <c r="F28" s="246" t="s">
        <v>69</v>
      </c>
      <c r="G28" s="246" t="s">
        <v>45</v>
      </c>
    </row>
    <row r="29" spans="1:7" ht="15" customHeight="1" thickBot="1">
      <c r="A29" s="249"/>
      <c r="B29" s="249" t="s">
        <v>48</v>
      </c>
      <c r="C29" s="249" t="s">
        <v>49</v>
      </c>
      <c r="D29" s="249" t="s">
        <v>50</v>
      </c>
      <c r="E29" s="249" t="s">
        <v>51</v>
      </c>
      <c r="F29" s="249" t="s">
        <v>57</v>
      </c>
      <c r="G29" s="249"/>
    </row>
    <row r="30" spans="1:7" ht="26.15" customHeight="1">
      <c r="A30" s="67">
        <v>9</v>
      </c>
      <c r="B30" s="326"/>
      <c r="C30" s="326"/>
      <c r="D30" s="418"/>
      <c r="E30" s="328"/>
      <c r="F30" s="329" t="s">
        <v>59</v>
      </c>
      <c r="G30" s="67">
        <v>9</v>
      </c>
    </row>
    <row r="31" spans="1:7" ht="26.15" customHeight="1">
      <c r="A31" s="67">
        <v>10</v>
      </c>
      <c r="B31" s="326"/>
      <c r="C31" s="326"/>
      <c r="D31" s="418"/>
      <c r="E31" s="328"/>
      <c r="F31" s="330"/>
      <c r="G31" s="67">
        <v>10</v>
      </c>
    </row>
    <row r="32" spans="1:7" ht="26.15" customHeight="1">
      <c r="A32" s="67">
        <v>11</v>
      </c>
      <c r="B32" s="326"/>
      <c r="C32" s="326"/>
      <c r="D32" s="418"/>
      <c r="E32" s="328"/>
      <c r="F32" s="330"/>
      <c r="G32" s="67">
        <v>11</v>
      </c>
    </row>
    <row r="33" spans="1:7" ht="26.15" customHeight="1">
      <c r="A33" s="67">
        <v>12</v>
      </c>
      <c r="B33" s="326"/>
      <c r="C33" s="326"/>
      <c r="D33" s="418"/>
      <c r="E33" s="328"/>
      <c r="F33" s="330"/>
      <c r="G33" s="67">
        <v>12</v>
      </c>
    </row>
    <row r="34" spans="1:7" ht="26.15" customHeight="1">
      <c r="A34" s="67">
        <v>13</v>
      </c>
      <c r="B34" s="326"/>
      <c r="C34" s="326"/>
      <c r="D34" s="418"/>
      <c r="E34" s="328"/>
      <c r="F34" s="330"/>
      <c r="G34" s="67">
        <v>13</v>
      </c>
    </row>
    <row r="35" spans="1:7" ht="26.15" customHeight="1">
      <c r="A35" s="67">
        <v>14</v>
      </c>
      <c r="B35" s="326"/>
      <c r="C35" s="326"/>
      <c r="D35" s="418"/>
      <c r="E35" s="328"/>
      <c r="F35" s="330"/>
      <c r="G35" s="67">
        <v>14</v>
      </c>
    </row>
    <row r="36" spans="1:7" ht="26.15" customHeight="1" thickBot="1">
      <c r="A36" s="67">
        <v>15</v>
      </c>
      <c r="B36" s="326" t="s">
        <v>303</v>
      </c>
      <c r="C36" s="326"/>
      <c r="D36" s="327"/>
      <c r="E36" s="331"/>
      <c r="F36" s="332"/>
      <c r="G36" s="67">
        <v>15</v>
      </c>
    </row>
    <row r="37" spans="1:7" ht="26.15" customHeight="1" thickBot="1">
      <c r="A37" s="71">
        <v>16</v>
      </c>
      <c r="B37" s="473" t="s">
        <v>64</v>
      </c>
      <c r="C37" s="474"/>
      <c r="D37" s="475"/>
      <c r="E37" s="320">
        <f>SUM(E30:E36)</f>
        <v>0</v>
      </c>
      <c r="F37" s="319">
        <f>SUM(F30:F36)</f>
        <v>0</v>
      </c>
      <c r="G37" s="71">
        <v>16</v>
      </c>
    </row>
    <row r="38" spans="1:7">
      <c r="D38" s="254"/>
    </row>
    <row r="39" spans="1:7">
      <c r="D39" s="254"/>
    </row>
    <row r="40" spans="1:7" ht="17.5">
      <c r="A40" s="470" t="s">
        <v>194</v>
      </c>
      <c r="B40" s="470"/>
      <c r="C40" s="470"/>
      <c r="D40" s="470"/>
      <c r="E40" s="470"/>
      <c r="F40" s="470"/>
      <c r="G40" s="470"/>
    </row>
    <row r="45" spans="1:7" ht="13">
      <c r="B45" s="66"/>
    </row>
  </sheetData>
  <sheetProtection algorithmName="SHA-512" hashValue="IS/3021yZEhJ85Gwk1W7yxlp1qigjqhphDfehyRXSDduah56azJEjeIdIzDSdowf54+oiWIucak9NZJ2812Tsw==" saltValue="obQiiwJjjVvyUYlTZtyf5w==" spinCount="100000" sheet="1" objects="1" scenarios="1"/>
  <mergeCells count="11">
    <mergeCell ref="A40:G40"/>
    <mergeCell ref="C27:C28"/>
    <mergeCell ref="B37:D37"/>
    <mergeCell ref="B17:D17"/>
    <mergeCell ref="B11:D11"/>
    <mergeCell ref="B12:D12"/>
    <mergeCell ref="B13:D13"/>
    <mergeCell ref="B14:D14"/>
    <mergeCell ref="B15:D15"/>
    <mergeCell ref="B16:D16"/>
    <mergeCell ref="B18:D18"/>
  </mergeCells>
  <phoneticPr fontId="0" type="noConversion"/>
  <printOptions horizontalCentered="1" verticalCentered="1"/>
  <pageMargins left="0.81" right="0.4" top="0.5" bottom="0" header="0.33" footer="0.22"/>
  <pageSetup scale="7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G42"/>
  <sheetViews>
    <sheetView showGridLines="0" showOutlineSymbols="0" view="pageBreakPreview" zoomScale="60" zoomScaleNormal="90" workbookViewId="0">
      <selection activeCell="F57" sqref="F57"/>
    </sheetView>
  </sheetViews>
  <sheetFormatPr defaultColWidth="9.453125" defaultRowHeight="13"/>
  <cols>
    <col min="1" max="1" width="5" style="72" customWidth="1"/>
    <col min="2" max="2" width="8.453125" style="72" customWidth="1"/>
    <col min="3" max="3" width="17.453125" style="72" customWidth="1"/>
    <col min="4" max="4" width="27.453125" style="72" customWidth="1"/>
    <col min="5" max="6" width="15.54296875" style="72" customWidth="1"/>
    <col min="7" max="7" width="5.54296875" style="72" customWidth="1"/>
    <col min="8" max="16384" width="9.453125" style="34"/>
  </cols>
  <sheetData>
    <row r="1" spans="1:7">
      <c r="A1" s="335" t="s">
        <v>307</v>
      </c>
    </row>
    <row r="2" spans="1:7" ht="7.5" customHeight="1">
      <c r="A2" s="73"/>
    </row>
    <row r="3" spans="1:7" ht="17.5">
      <c r="A3" s="155" t="s">
        <v>70</v>
      </c>
      <c r="B3" s="255"/>
      <c r="C3" s="156"/>
      <c r="D3" s="156"/>
      <c r="E3" s="156"/>
      <c r="F3" s="156"/>
      <c r="G3" s="156"/>
    </row>
    <row r="4" spans="1:7" ht="15" customHeight="1">
      <c r="A4" s="155" t="s">
        <v>210</v>
      </c>
      <c r="B4" s="156"/>
      <c r="C4" s="156"/>
      <c r="D4" s="156"/>
      <c r="E4" s="156"/>
      <c r="F4" s="156"/>
      <c r="G4" s="156"/>
    </row>
    <row r="5" spans="1:7" ht="12" customHeight="1">
      <c r="A5" s="155"/>
      <c r="B5" s="156"/>
      <c r="C5" s="156"/>
      <c r="D5" s="156"/>
      <c r="E5" s="156"/>
      <c r="F5" s="156"/>
      <c r="G5" s="156"/>
    </row>
    <row r="6" spans="1:7">
      <c r="A6" s="137" t="s">
        <v>282</v>
      </c>
      <c r="B6" s="137"/>
      <c r="C6" s="137"/>
      <c r="D6" s="137"/>
      <c r="E6" s="137"/>
      <c r="F6" s="137"/>
      <c r="G6" s="157"/>
    </row>
    <row r="7" spans="1:7">
      <c r="A7" s="137" t="s">
        <v>283</v>
      </c>
      <c r="B7" s="137"/>
      <c r="C7" s="137"/>
      <c r="D7" s="137"/>
      <c r="E7" s="137"/>
      <c r="F7" s="137"/>
      <c r="G7" s="157"/>
    </row>
    <row r="8" spans="1:7">
      <c r="A8" s="137" t="s">
        <v>291</v>
      </c>
      <c r="B8" s="137"/>
      <c r="C8" s="137"/>
      <c r="D8" s="137"/>
      <c r="E8" s="137"/>
      <c r="F8" s="137"/>
      <c r="G8" s="157"/>
    </row>
    <row r="9" spans="1:7" ht="12" customHeight="1" thickBot="1">
      <c r="A9" s="157"/>
      <c r="B9" s="157"/>
      <c r="C9" s="157"/>
      <c r="D9" s="157"/>
      <c r="E9" s="157"/>
      <c r="F9" s="157"/>
      <c r="G9" s="157"/>
    </row>
    <row r="10" spans="1:7" ht="14.25" customHeight="1">
      <c r="A10" s="115" t="s">
        <v>41</v>
      </c>
      <c r="B10" s="115" t="s">
        <v>66</v>
      </c>
      <c r="C10" s="115" t="s">
        <v>71</v>
      </c>
      <c r="D10" s="489" t="s">
        <v>284</v>
      </c>
      <c r="E10" s="115" t="s">
        <v>72</v>
      </c>
      <c r="F10" s="115" t="s">
        <v>61</v>
      </c>
      <c r="G10" s="115" t="s">
        <v>41</v>
      </c>
    </row>
    <row r="11" spans="1:7">
      <c r="A11" s="116" t="s">
        <v>45</v>
      </c>
      <c r="B11" s="116" t="s">
        <v>45</v>
      </c>
      <c r="C11" s="116" t="s">
        <v>45</v>
      </c>
      <c r="D11" s="490"/>
      <c r="E11" s="116" t="s">
        <v>117</v>
      </c>
      <c r="F11" s="116" t="s">
        <v>63</v>
      </c>
      <c r="G11" s="116" t="s">
        <v>45</v>
      </c>
    </row>
    <row r="12" spans="1:7" ht="13.5" thickBot="1">
      <c r="A12" s="23"/>
      <c r="B12" s="23" t="s">
        <v>48</v>
      </c>
      <c r="C12" s="23" t="s">
        <v>49</v>
      </c>
      <c r="D12" s="23" t="s">
        <v>50</v>
      </c>
      <c r="E12" s="23" t="s">
        <v>51</v>
      </c>
      <c r="F12" s="23" t="s">
        <v>57</v>
      </c>
      <c r="G12" s="23"/>
    </row>
    <row r="13" spans="1:7" ht="26.15" customHeight="1">
      <c r="A13" s="74">
        <v>1</v>
      </c>
      <c r="B13" s="336"/>
      <c r="C13" s="336"/>
      <c r="D13" s="419"/>
      <c r="E13" s="337"/>
      <c r="F13" s="338" t="s">
        <v>59</v>
      </c>
      <c r="G13" s="74">
        <v>1</v>
      </c>
    </row>
    <row r="14" spans="1:7" ht="26.15" customHeight="1">
      <c r="A14" s="74">
        <v>2</v>
      </c>
      <c r="B14" s="336"/>
      <c r="C14" s="336"/>
      <c r="D14" s="419"/>
      <c r="E14" s="337"/>
      <c r="F14" s="339"/>
      <c r="G14" s="74">
        <v>2</v>
      </c>
    </row>
    <row r="15" spans="1:7" ht="26.15" customHeight="1">
      <c r="A15" s="74">
        <v>3</v>
      </c>
      <c r="B15" s="336"/>
      <c r="C15" s="336"/>
      <c r="D15" s="419"/>
      <c r="E15" s="337"/>
      <c r="F15" s="339"/>
      <c r="G15" s="74">
        <v>3</v>
      </c>
    </row>
    <row r="16" spans="1:7" ht="26.15" customHeight="1">
      <c r="A16" s="74">
        <v>4</v>
      </c>
      <c r="B16" s="336"/>
      <c r="C16" s="336"/>
      <c r="D16" s="419"/>
      <c r="E16" s="337"/>
      <c r="F16" s="339"/>
      <c r="G16" s="74">
        <v>4</v>
      </c>
    </row>
    <row r="17" spans="1:7" ht="26.15" customHeight="1">
      <c r="A17" s="74">
        <v>5</v>
      </c>
      <c r="B17" s="336"/>
      <c r="C17" s="336"/>
      <c r="D17" s="419"/>
      <c r="E17" s="337"/>
      <c r="F17" s="339"/>
      <c r="G17" s="74">
        <v>5</v>
      </c>
    </row>
    <row r="18" spans="1:7" ht="26.15" customHeight="1">
      <c r="A18" s="74">
        <v>6</v>
      </c>
      <c r="B18" s="336"/>
      <c r="C18" s="336"/>
      <c r="D18" s="419"/>
      <c r="E18" s="337"/>
      <c r="F18" s="339"/>
      <c r="G18" s="74">
        <v>6</v>
      </c>
    </row>
    <row r="19" spans="1:7" ht="26.15" customHeight="1" thickBot="1">
      <c r="A19" s="74">
        <v>7</v>
      </c>
      <c r="B19" s="336" t="s">
        <v>303</v>
      </c>
      <c r="C19" s="336"/>
      <c r="D19" s="336"/>
      <c r="E19" s="340"/>
      <c r="F19" s="341"/>
      <c r="G19" s="74">
        <v>7</v>
      </c>
    </row>
    <row r="20" spans="1:7" ht="26.15" customHeight="1" thickBot="1">
      <c r="A20" s="23">
        <v>8</v>
      </c>
      <c r="B20" s="486" t="s">
        <v>64</v>
      </c>
      <c r="C20" s="487"/>
      <c r="D20" s="488"/>
      <c r="E20" s="333">
        <f>SUM(E13:E19)</f>
        <v>0</v>
      </c>
      <c r="F20" s="334">
        <f>SUM(F13:F19)</f>
        <v>0</v>
      </c>
      <c r="G20" s="23">
        <v>8</v>
      </c>
    </row>
    <row r="21" spans="1:7">
      <c r="A21" s="158"/>
      <c r="B21" s="159"/>
      <c r="C21" s="160"/>
      <c r="D21" s="160"/>
      <c r="E21" s="159"/>
      <c r="F21" s="159"/>
      <c r="G21" s="161"/>
    </row>
    <row r="22" spans="1:7">
      <c r="A22" s="162"/>
      <c r="B22" s="163"/>
      <c r="C22" s="163"/>
      <c r="D22" s="163"/>
      <c r="E22" s="163"/>
      <c r="F22" s="163"/>
      <c r="G22" s="162"/>
    </row>
    <row r="23" spans="1:7" ht="17.5">
      <c r="A23" s="164" t="s">
        <v>73</v>
      </c>
      <c r="B23" s="256"/>
      <c r="C23" s="165"/>
      <c r="D23" s="165"/>
      <c r="E23" s="165"/>
      <c r="F23" s="165"/>
      <c r="G23" s="165"/>
    </row>
    <row r="24" spans="1:7" ht="11.25" customHeight="1">
      <c r="A24" s="164"/>
      <c r="B24" s="256"/>
      <c r="C24" s="165"/>
      <c r="D24" s="165"/>
      <c r="E24" s="165"/>
      <c r="F24" s="165"/>
      <c r="G24" s="165"/>
    </row>
    <row r="25" spans="1:7" ht="13.5">
      <c r="A25" s="91" t="s">
        <v>264</v>
      </c>
      <c r="B25" s="163"/>
      <c r="C25" s="163"/>
      <c r="D25" s="163"/>
      <c r="E25" s="163"/>
      <c r="F25" s="163"/>
      <c r="G25" s="163"/>
    </row>
    <row r="26" spans="1:7">
      <c r="A26" s="91" t="s">
        <v>251</v>
      </c>
      <c r="B26" s="163"/>
      <c r="C26" s="163"/>
      <c r="D26" s="163"/>
      <c r="E26" s="163"/>
      <c r="F26" s="163"/>
      <c r="G26" s="163"/>
    </row>
    <row r="27" spans="1:7">
      <c r="A27" s="91" t="s">
        <v>226</v>
      </c>
      <c r="B27" s="163"/>
      <c r="C27" s="163"/>
      <c r="D27" s="163"/>
      <c r="E27" s="163"/>
      <c r="F27" s="163"/>
      <c r="G27" s="163"/>
    </row>
    <row r="28" spans="1:7">
      <c r="A28" s="187" t="s">
        <v>269</v>
      </c>
      <c r="B28" s="163"/>
      <c r="C28" s="163"/>
      <c r="D28" s="163"/>
      <c r="E28" s="163"/>
      <c r="F28" s="163"/>
      <c r="G28" s="163"/>
    </row>
    <row r="29" spans="1:7" ht="12.75" customHeight="1">
      <c r="A29" s="491"/>
      <c r="B29" s="491"/>
      <c r="C29" s="491"/>
      <c r="D29" s="491"/>
      <c r="E29" s="491"/>
      <c r="F29" s="491"/>
      <c r="G29" s="491"/>
    </row>
    <row r="30" spans="1:7" ht="12.75" customHeight="1" thickBot="1">
      <c r="A30" s="201"/>
      <c r="B30" s="201"/>
      <c r="C30" s="201"/>
      <c r="D30" s="201"/>
      <c r="E30" s="201"/>
      <c r="F30" s="201"/>
      <c r="G30" s="201"/>
    </row>
    <row r="31" spans="1:7" ht="15.75" customHeight="1">
      <c r="A31" s="115" t="s">
        <v>41</v>
      </c>
      <c r="B31" s="115" t="s">
        <v>66</v>
      </c>
      <c r="C31" s="492" t="s">
        <v>285</v>
      </c>
      <c r="D31" s="115" t="s">
        <v>67</v>
      </c>
      <c r="E31" s="115" t="s">
        <v>72</v>
      </c>
      <c r="F31" s="115" t="s">
        <v>61</v>
      </c>
      <c r="G31" s="115" t="s">
        <v>41</v>
      </c>
    </row>
    <row r="32" spans="1:7" ht="14.25" customHeight="1">
      <c r="A32" s="116" t="s">
        <v>45</v>
      </c>
      <c r="B32" s="116" t="s">
        <v>45</v>
      </c>
      <c r="C32" s="493"/>
      <c r="D32" s="116" t="s">
        <v>68</v>
      </c>
      <c r="E32" s="116" t="s">
        <v>117</v>
      </c>
      <c r="F32" s="116" t="s">
        <v>69</v>
      </c>
      <c r="G32" s="116" t="s">
        <v>45</v>
      </c>
    </row>
    <row r="33" spans="1:7" ht="15" customHeight="1" thickBot="1">
      <c r="A33" s="75"/>
      <c r="B33" s="23" t="s">
        <v>48</v>
      </c>
      <c r="C33" s="23" t="s">
        <v>49</v>
      </c>
      <c r="D33" s="23" t="s">
        <v>50</v>
      </c>
      <c r="E33" s="23" t="s">
        <v>51</v>
      </c>
      <c r="F33" s="23" t="s">
        <v>57</v>
      </c>
      <c r="G33" s="75"/>
    </row>
    <row r="34" spans="1:7" ht="26.15" customHeight="1">
      <c r="A34" s="74">
        <v>9</v>
      </c>
      <c r="B34" s="336"/>
      <c r="C34" s="336"/>
      <c r="D34" s="342"/>
      <c r="E34" s="343"/>
      <c r="F34" s="346" t="s">
        <v>59</v>
      </c>
      <c r="G34" s="74">
        <v>9</v>
      </c>
    </row>
    <row r="35" spans="1:7" ht="26.15" customHeight="1">
      <c r="A35" s="74">
        <v>10</v>
      </c>
      <c r="B35" s="336"/>
      <c r="C35" s="336"/>
      <c r="D35" s="342"/>
      <c r="E35" s="343"/>
      <c r="F35" s="347"/>
      <c r="G35" s="74">
        <v>10</v>
      </c>
    </row>
    <row r="36" spans="1:7" ht="26.15" customHeight="1">
      <c r="A36" s="74">
        <v>11</v>
      </c>
      <c r="B36" s="336"/>
      <c r="C36" s="336"/>
      <c r="D36" s="342"/>
      <c r="E36" s="343"/>
      <c r="F36" s="347"/>
      <c r="G36" s="74">
        <v>11</v>
      </c>
    </row>
    <row r="37" spans="1:7" ht="26.15" customHeight="1">
      <c r="A37" s="74">
        <v>12</v>
      </c>
      <c r="B37" s="336"/>
      <c r="C37" s="336"/>
      <c r="D37" s="342"/>
      <c r="E37" s="343"/>
      <c r="F37" s="347"/>
      <c r="G37" s="74">
        <v>12</v>
      </c>
    </row>
    <row r="38" spans="1:7" ht="26.15" customHeight="1">
      <c r="A38" s="74">
        <v>13</v>
      </c>
      <c r="B38" s="336"/>
      <c r="C38" s="336"/>
      <c r="D38" s="342"/>
      <c r="E38" s="343"/>
      <c r="F38" s="347"/>
      <c r="G38" s="74">
        <v>13</v>
      </c>
    </row>
    <row r="39" spans="1:7" ht="26.15" customHeight="1" thickBot="1">
      <c r="A39" s="74">
        <v>14</v>
      </c>
      <c r="B39" s="336" t="s">
        <v>303</v>
      </c>
      <c r="C39" s="336"/>
      <c r="D39" s="342"/>
      <c r="E39" s="344"/>
      <c r="F39" s="348"/>
      <c r="G39" s="74">
        <v>14</v>
      </c>
    </row>
    <row r="40" spans="1:7" ht="26.15" customHeight="1" thickBot="1">
      <c r="A40" s="23">
        <v>15</v>
      </c>
      <c r="B40" s="486" t="s">
        <v>64</v>
      </c>
      <c r="C40" s="487"/>
      <c r="D40" s="488"/>
      <c r="E40" s="345">
        <f>SUM(E34:E39)</f>
        <v>0</v>
      </c>
      <c r="F40" s="334">
        <f>SUM(F34:F39)</f>
        <v>0</v>
      </c>
      <c r="G40" s="23">
        <v>15</v>
      </c>
    </row>
    <row r="41" spans="1:7">
      <c r="A41" s="166"/>
      <c r="B41" s="160"/>
      <c r="C41" s="160"/>
      <c r="D41" s="160"/>
      <c r="E41" s="160"/>
      <c r="F41" s="160"/>
      <c r="G41" s="166"/>
    </row>
    <row r="42" spans="1:7" ht="17.5">
      <c r="A42" s="485" t="s">
        <v>286</v>
      </c>
      <c r="B42" s="485"/>
      <c r="C42" s="485"/>
      <c r="D42" s="485"/>
      <c r="E42" s="485"/>
      <c r="F42" s="485"/>
      <c r="G42" s="485"/>
    </row>
  </sheetData>
  <sheetProtection algorithmName="SHA-512" hashValue="6jgZyVNMgbzE5HDH/ozjb7PhWyiGanG5MkkTBts9MR5kA7mUXJAosQtCmLJ8Xqs3K8R0vFO5xBxGL9jEEUE0mw==" saltValue="c6w19jxjxyYOSybVEH3CJw==" spinCount="100000" sheet="1" objects="1" scenarios="1"/>
  <mergeCells count="6">
    <mergeCell ref="A42:G42"/>
    <mergeCell ref="B40:D40"/>
    <mergeCell ref="B20:D20"/>
    <mergeCell ref="D10:D11"/>
    <mergeCell ref="A29:G29"/>
    <mergeCell ref="C31:C32"/>
  </mergeCells>
  <phoneticPr fontId="0" type="noConversion"/>
  <printOptions horizontalCentered="1" verticalCentered="1"/>
  <pageMargins left="0.81" right="0.4" top="0.5" bottom="0" header="0.33" footer="0.22"/>
  <pageSetup scale="7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sheetPr>
  <dimension ref="A1:IT31"/>
  <sheetViews>
    <sheetView showGridLines="0" showOutlineSymbols="0" zoomScale="90" zoomScaleNormal="90" workbookViewId="0">
      <selection activeCell="F57" sqref="F57"/>
    </sheetView>
  </sheetViews>
  <sheetFormatPr defaultColWidth="9" defaultRowHeight="13"/>
  <cols>
    <col min="1" max="1" width="4.54296875" style="44" customWidth="1"/>
    <col min="2" max="2" width="4.453125" style="6" customWidth="1"/>
    <col min="3" max="3" width="23.54296875" style="6" customWidth="1"/>
    <col min="4" max="4" width="38.54296875" style="6" customWidth="1"/>
    <col min="5" max="5" width="7.54296875" style="7" customWidth="1"/>
    <col min="6" max="6" width="19.54296875" style="6" customWidth="1"/>
    <col min="7" max="7" width="16.54296875" style="6" customWidth="1"/>
    <col min="8" max="8" width="13" style="6" customWidth="1"/>
    <col min="9" max="9" width="4.26953125" style="6" customWidth="1"/>
    <col min="10" max="11" width="9" style="6" hidden="1" customWidth="1"/>
    <col min="12" max="16384" width="9" style="6"/>
  </cols>
  <sheetData>
    <row r="1" spans="2:254">
      <c r="B1" s="351" t="s">
        <v>308</v>
      </c>
    </row>
    <row r="2" spans="2:254" ht="8.25" customHeight="1"/>
    <row r="3" spans="2:254" ht="17.5">
      <c r="B3" s="167" t="s">
        <v>147</v>
      </c>
      <c r="C3" s="168"/>
      <c r="D3" s="169"/>
      <c r="E3" s="169"/>
      <c r="F3" s="169"/>
      <c r="G3" s="169"/>
      <c r="H3" s="169"/>
      <c r="I3" s="8"/>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44"/>
      <c r="FA3" s="44"/>
      <c r="FB3" s="44"/>
      <c r="FC3" s="44"/>
      <c r="FD3" s="44"/>
      <c r="FE3" s="44"/>
      <c r="FF3" s="44"/>
      <c r="FG3" s="44"/>
      <c r="FH3" s="44"/>
      <c r="FI3" s="44"/>
      <c r="FJ3" s="44"/>
      <c r="FK3" s="44"/>
      <c r="FL3" s="44"/>
      <c r="FM3" s="44"/>
      <c r="FN3" s="44"/>
      <c r="FO3" s="44"/>
      <c r="FP3" s="44"/>
      <c r="FQ3" s="44"/>
      <c r="FR3" s="44"/>
      <c r="FS3" s="44"/>
      <c r="FT3" s="44"/>
      <c r="FU3" s="44"/>
      <c r="FV3" s="44"/>
      <c r="FW3" s="44"/>
      <c r="FX3" s="44"/>
      <c r="FY3" s="44"/>
      <c r="FZ3" s="44"/>
      <c r="GA3" s="44"/>
      <c r="GB3" s="44"/>
      <c r="GC3" s="44"/>
      <c r="GD3" s="44"/>
      <c r="GE3" s="44"/>
      <c r="GF3" s="44"/>
      <c r="GG3" s="44"/>
      <c r="GH3" s="44"/>
      <c r="GI3" s="44"/>
      <c r="GJ3" s="44"/>
      <c r="GK3" s="44"/>
      <c r="GL3" s="44"/>
      <c r="GM3" s="44"/>
      <c r="GN3" s="44"/>
      <c r="GO3" s="44"/>
      <c r="GP3" s="44"/>
      <c r="GQ3" s="44"/>
      <c r="GR3" s="44"/>
      <c r="GS3" s="44"/>
      <c r="GT3" s="44"/>
      <c r="GU3" s="44"/>
      <c r="GV3" s="44"/>
      <c r="GW3" s="44"/>
      <c r="GX3" s="44"/>
      <c r="GY3" s="44"/>
      <c r="GZ3" s="44"/>
      <c r="HA3" s="44"/>
      <c r="HB3" s="44"/>
      <c r="HC3" s="44"/>
      <c r="HD3" s="44"/>
      <c r="HE3" s="44"/>
      <c r="HF3" s="44"/>
      <c r="HG3" s="44"/>
      <c r="HH3" s="44"/>
      <c r="HI3" s="44"/>
      <c r="HJ3" s="44"/>
      <c r="HK3" s="44"/>
      <c r="HL3" s="44"/>
      <c r="HM3" s="44"/>
      <c r="HN3" s="44"/>
      <c r="HO3" s="44"/>
      <c r="HP3" s="44"/>
      <c r="HQ3" s="44"/>
      <c r="HR3" s="44"/>
      <c r="HS3" s="44"/>
      <c r="HT3" s="44"/>
      <c r="HU3" s="44"/>
      <c r="HV3" s="44"/>
      <c r="HW3" s="44"/>
      <c r="HX3" s="44"/>
      <c r="HY3" s="44"/>
      <c r="HZ3" s="44"/>
      <c r="IA3" s="44"/>
      <c r="IB3" s="44"/>
      <c r="IC3" s="44"/>
      <c r="ID3" s="44"/>
      <c r="IE3" s="44"/>
      <c r="IF3" s="44"/>
      <c r="IG3" s="44"/>
      <c r="IH3" s="44"/>
      <c r="II3" s="44"/>
      <c r="IJ3" s="44"/>
      <c r="IK3" s="44"/>
      <c r="IL3" s="44"/>
      <c r="IM3" s="44"/>
      <c r="IN3" s="44"/>
      <c r="IO3" s="44"/>
      <c r="IP3" s="44"/>
      <c r="IQ3" s="44"/>
      <c r="IR3" s="44"/>
      <c r="IS3" s="44"/>
      <c r="IT3" s="44"/>
    </row>
    <row r="4" spans="2:254" ht="14.25" customHeight="1">
      <c r="B4" s="494" t="s">
        <v>146</v>
      </c>
      <c r="C4" s="494"/>
      <c r="D4" s="494"/>
      <c r="E4" s="494"/>
      <c r="F4" s="494"/>
      <c r="G4" s="494"/>
      <c r="H4" s="494"/>
      <c r="I4" s="7"/>
    </row>
    <row r="5" spans="2:254" ht="12.75" customHeight="1">
      <c r="B5" s="170"/>
      <c r="C5" s="170"/>
      <c r="D5" s="170"/>
      <c r="E5" s="170"/>
      <c r="F5" s="170"/>
      <c r="G5" s="170"/>
      <c r="H5" s="170"/>
      <c r="I5" s="7"/>
    </row>
    <row r="6" spans="2:254" ht="16.399999999999999" customHeight="1">
      <c r="B6" s="171" t="s">
        <v>265</v>
      </c>
      <c r="C6" s="172"/>
      <c r="D6" s="173"/>
      <c r="E6" s="173"/>
      <c r="F6" s="173"/>
      <c r="G6" s="173"/>
      <c r="H6" s="173"/>
      <c r="I6" s="7"/>
    </row>
    <row r="7" spans="2:254" ht="16.399999999999999" customHeight="1">
      <c r="B7" s="171" t="s">
        <v>253</v>
      </c>
      <c r="C7" s="172"/>
      <c r="D7" s="173"/>
      <c r="E7" s="173"/>
      <c r="F7" s="173"/>
      <c r="G7" s="173"/>
      <c r="H7" s="173"/>
      <c r="I7" s="7"/>
    </row>
    <row r="8" spans="2:254" ht="16.399999999999999" customHeight="1">
      <c r="B8" s="171" t="s">
        <v>266</v>
      </c>
      <c r="C8" s="172"/>
      <c r="D8" s="173"/>
      <c r="E8" s="173"/>
      <c r="F8" s="173"/>
      <c r="G8" s="173"/>
      <c r="H8" s="173"/>
      <c r="I8" s="7"/>
    </row>
    <row r="9" spans="2:254" ht="16.399999999999999" customHeight="1">
      <c r="B9" s="174" t="s">
        <v>252</v>
      </c>
      <c r="C9" s="172"/>
      <c r="D9" s="173"/>
      <c r="E9" s="173"/>
      <c r="F9" s="173"/>
      <c r="G9" s="173"/>
      <c r="H9" s="173"/>
      <c r="I9" s="7"/>
    </row>
    <row r="10" spans="2:254" ht="16.399999999999999" customHeight="1">
      <c r="B10" s="174" t="s">
        <v>172</v>
      </c>
      <c r="C10" s="172"/>
      <c r="D10" s="173"/>
      <c r="E10" s="173"/>
      <c r="F10" s="173"/>
      <c r="G10" s="173"/>
      <c r="H10" s="173"/>
      <c r="I10" s="7"/>
    </row>
    <row r="11" spans="2:254" ht="16" thickBot="1">
      <c r="B11" s="174" t="s">
        <v>172</v>
      </c>
      <c r="C11" s="173"/>
      <c r="D11" s="173"/>
      <c r="E11" s="173"/>
      <c r="F11" s="173"/>
      <c r="G11" s="173"/>
      <c r="H11" s="173"/>
      <c r="I11" s="7"/>
      <c r="J11" s="9"/>
      <c r="K11" s="9"/>
    </row>
    <row r="12" spans="2:254" ht="15" customHeight="1">
      <c r="B12" s="45" t="s">
        <v>41</v>
      </c>
      <c r="C12" s="495" t="s">
        <v>121</v>
      </c>
      <c r="D12" s="49" t="s">
        <v>67</v>
      </c>
      <c r="E12" s="495" t="s">
        <v>74</v>
      </c>
      <c r="F12" s="117" t="s">
        <v>118</v>
      </c>
      <c r="G12" s="117" t="s">
        <v>61</v>
      </c>
      <c r="H12" s="117" t="s">
        <v>75</v>
      </c>
      <c r="I12" s="45" t="s">
        <v>41</v>
      </c>
    </row>
    <row r="13" spans="2:254" ht="15" customHeight="1">
      <c r="B13" s="46" t="s">
        <v>45</v>
      </c>
      <c r="C13" s="496"/>
      <c r="D13" s="118" t="s">
        <v>68</v>
      </c>
      <c r="E13" s="496"/>
      <c r="F13" s="118" t="s">
        <v>164</v>
      </c>
      <c r="G13" s="118" t="s">
        <v>69</v>
      </c>
      <c r="H13" s="118" t="s">
        <v>119</v>
      </c>
      <c r="I13" s="46" t="s">
        <v>45</v>
      </c>
    </row>
    <row r="14" spans="2:254" ht="15" customHeight="1" thickBot="1">
      <c r="B14" s="24"/>
      <c r="C14" s="24" t="s">
        <v>48</v>
      </c>
      <c r="D14" s="50" t="s">
        <v>49</v>
      </c>
      <c r="E14" s="24" t="s">
        <v>50</v>
      </c>
      <c r="F14" s="24" t="s">
        <v>51</v>
      </c>
      <c r="G14" s="24" t="s">
        <v>57</v>
      </c>
      <c r="H14" s="24" t="s">
        <v>58</v>
      </c>
      <c r="I14" s="24"/>
    </row>
    <row r="15" spans="2:254" ht="24" customHeight="1">
      <c r="B15" s="25">
        <v>1</v>
      </c>
      <c r="C15" s="352"/>
      <c r="D15" s="420"/>
      <c r="E15" s="353"/>
      <c r="F15" s="421"/>
      <c r="G15" s="422">
        <v>0</v>
      </c>
      <c r="H15" s="425" t="e">
        <f>ROUND((G15/F15),2)</f>
        <v>#DIV/0!</v>
      </c>
      <c r="I15" s="25">
        <v>1</v>
      </c>
    </row>
    <row r="16" spans="2:254" ht="24" customHeight="1">
      <c r="B16" s="25">
        <v>2</v>
      </c>
      <c r="C16" s="352"/>
      <c r="D16" s="420"/>
      <c r="E16" s="353"/>
      <c r="F16" s="421"/>
      <c r="G16" s="421"/>
      <c r="H16" s="424" t="e">
        <f t="shared" ref="H16:H26" si="0">ROUND((G16/F16),2)</f>
        <v>#DIV/0!</v>
      </c>
      <c r="I16" s="25">
        <v>2</v>
      </c>
    </row>
    <row r="17" spans="1:9" ht="24" customHeight="1">
      <c r="B17" s="25">
        <v>3</v>
      </c>
      <c r="C17" s="352"/>
      <c r="D17" s="420"/>
      <c r="E17" s="353"/>
      <c r="F17" s="421"/>
      <c r="G17" s="421"/>
      <c r="H17" s="424" t="e">
        <f t="shared" si="0"/>
        <v>#DIV/0!</v>
      </c>
      <c r="I17" s="25">
        <v>3</v>
      </c>
    </row>
    <row r="18" spans="1:9" ht="24" customHeight="1">
      <c r="A18" s="500" t="s">
        <v>165</v>
      </c>
      <c r="B18" s="25">
        <v>4</v>
      </c>
      <c r="C18" s="352"/>
      <c r="D18" s="420"/>
      <c r="E18" s="353"/>
      <c r="F18" s="421"/>
      <c r="G18" s="421"/>
      <c r="H18" s="424" t="e">
        <f t="shared" si="0"/>
        <v>#DIV/0!</v>
      </c>
      <c r="I18" s="25">
        <v>4</v>
      </c>
    </row>
    <row r="19" spans="1:9" ht="24" customHeight="1">
      <c r="A19" s="500"/>
      <c r="B19" s="25">
        <v>5</v>
      </c>
      <c r="C19" s="352"/>
      <c r="D19" s="420"/>
      <c r="E19" s="353"/>
      <c r="F19" s="421"/>
      <c r="G19" s="421"/>
      <c r="H19" s="424" t="e">
        <f t="shared" si="0"/>
        <v>#DIV/0!</v>
      </c>
      <c r="I19" s="25">
        <v>5</v>
      </c>
    </row>
    <row r="20" spans="1:9" ht="24" customHeight="1">
      <c r="A20" s="500"/>
      <c r="B20" s="25">
        <v>6</v>
      </c>
      <c r="C20" s="352"/>
      <c r="D20" s="420"/>
      <c r="E20" s="353"/>
      <c r="F20" s="421"/>
      <c r="G20" s="421"/>
      <c r="H20" s="424" t="e">
        <f t="shared" si="0"/>
        <v>#DIV/0!</v>
      </c>
      <c r="I20" s="25">
        <v>6</v>
      </c>
    </row>
    <row r="21" spans="1:9" ht="24" customHeight="1">
      <c r="B21" s="25">
        <v>7</v>
      </c>
      <c r="C21" s="352"/>
      <c r="D21" s="420"/>
      <c r="E21" s="353"/>
      <c r="F21" s="421"/>
      <c r="G21" s="421"/>
      <c r="H21" s="424" t="e">
        <f t="shared" si="0"/>
        <v>#DIV/0!</v>
      </c>
      <c r="I21" s="25">
        <v>7</v>
      </c>
    </row>
    <row r="22" spans="1:9" ht="24" customHeight="1">
      <c r="B22" s="25">
        <v>8</v>
      </c>
      <c r="C22" s="352"/>
      <c r="D22" s="420"/>
      <c r="E22" s="353"/>
      <c r="F22" s="421"/>
      <c r="G22" s="421"/>
      <c r="H22" s="424" t="e">
        <f t="shared" si="0"/>
        <v>#DIV/0!</v>
      </c>
      <c r="I22" s="25">
        <v>8</v>
      </c>
    </row>
    <row r="23" spans="1:9" ht="24" customHeight="1">
      <c r="B23" s="25">
        <v>9</v>
      </c>
      <c r="C23" s="352"/>
      <c r="D23" s="420"/>
      <c r="E23" s="353"/>
      <c r="F23" s="421"/>
      <c r="G23" s="421"/>
      <c r="H23" s="424" t="e">
        <f t="shared" si="0"/>
        <v>#DIV/0!</v>
      </c>
      <c r="I23" s="25">
        <v>9</v>
      </c>
    </row>
    <row r="24" spans="1:9" ht="24" customHeight="1">
      <c r="B24" s="25">
        <v>10</v>
      </c>
      <c r="C24" s="352"/>
      <c r="D24" s="420"/>
      <c r="E24" s="353"/>
      <c r="F24" s="421"/>
      <c r="G24" s="421"/>
      <c r="H24" s="424" t="e">
        <f t="shared" si="0"/>
        <v>#DIV/0!</v>
      </c>
      <c r="I24" s="25">
        <v>10</v>
      </c>
    </row>
    <row r="25" spans="1:9" ht="24" customHeight="1">
      <c r="B25" s="25">
        <v>11</v>
      </c>
      <c r="C25" s="352"/>
      <c r="D25" s="420"/>
      <c r="E25" s="353"/>
      <c r="F25" s="421"/>
      <c r="G25" s="421"/>
      <c r="H25" s="424" t="e">
        <f t="shared" si="0"/>
        <v>#DIV/0!</v>
      </c>
      <c r="I25" s="25">
        <v>11</v>
      </c>
    </row>
    <row r="26" spans="1:9" ht="24" customHeight="1" thickBot="1">
      <c r="B26" s="25">
        <v>12</v>
      </c>
      <c r="C26" s="352" t="s">
        <v>303</v>
      </c>
      <c r="D26" s="352"/>
      <c r="E26" s="353"/>
      <c r="F26" s="354"/>
      <c r="G26" s="354"/>
      <c r="H26" s="424" t="e">
        <f t="shared" si="0"/>
        <v>#DIV/0!</v>
      </c>
      <c r="I26" s="25">
        <v>12</v>
      </c>
    </row>
    <row r="27" spans="1:9" ht="24" customHeight="1" thickBot="1">
      <c r="B27" s="26">
        <v>13</v>
      </c>
      <c r="C27" s="497" t="s">
        <v>64</v>
      </c>
      <c r="D27" s="498"/>
      <c r="E27" s="499"/>
      <c r="F27" s="349">
        <f>SUM(F15:F26)</f>
        <v>0</v>
      </c>
      <c r="G27" s="350">
        <f>SUM(G15:G26)</f>
        <v>0</v>
      </c>
      <c r="H27" s="426" t="e">
        <f>ROUND((G27/F27),2)</f>
        <v>#DIV/0!</v>
      </c>
      <c r="I27" s="26">
        <v>13</v>
      </c>
    </row>
    <row r="29" spans="1:9">
      <c r="B29" s="7"/>
      <c r="C29" s="7"/>
      <c r="D29" s="7"/>
      <c r="F29" s="7"/>
      <c r="G29" s="51"/>
      <c r="H29" s="7"/>
      <c r="I29" s="7"/>
    </row>
    <row r="30" spans="1:9">
      <c r="B30" s="7"/>
      <c r="C30" s="7"/>
      <c r="D30" s="7"/>
      <c r="F30" s="7"/>
      <c r="G30" s="51"/>
      <c r="H30" s="7"/>
      <c r="I30" s="7"/>
    </row>
    <row r="31" spans="1:9">
      <c r="B31" s="7"/>
      <c r="C31" s="7"/>
      <c r="D31" s="7"/>
      <c r="F31" s="7"/>
      <c r="G31" s="7"/>
      <c r="H31" s="7"/>
      <c r="I31" s="7"/>
    </row>
  </sheetData>
  <sheetProtection algorithmName="SHA-512" hashValue="klfea0zbVioHOGce9S0TFeim6IY+PoSH+ho02DV/7YaPteZnr/Idk7hg9MrXuu+DEM60BWqZt5dGXXULidk6Ng==" saltValue="dVRJXznGHy/L6xx/sUdfqw==" spinCount="100000" sheet="1" objects="1" scenarios="1"/>
  <mergeCells count="5">
    <mergeCell ref="B4:H4"/>
    <mergeCell ref="C12:C13"/>
    <mergeCell ref="E12:E13"/>
    <mergeCell ref="C27:E27"/>
    <mergeCell ref="A18:A20"/>
  </mergeCells>
  <printOptions horizontalCentered="1" verticalCentered="1"/>
  <pageMargins left="0.81" right="0.4" top="0.5" bottom="0" header="0.33" footer="0.22"/>
  <pageSetup scale="80" orientation="landscape" r:id="rId1"/>
  <ignoredErrors>
    <ignoredError sqref="H15:H26" evalError="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sheetPr>
  <dimension ref="A1:G47"/>
  <sheetViews>
    <sheetView showGridLines="0" showOutlineSymbols="0" view="pageBreakPreview" zoomScale="60" zoomScaleNormal="90" workbookViewId="0">
      <selection activeCell="F57" sqref="F57"/>
    </sheetView>
  </sheetViews>
  <sheetFormatPr defaultColWidth="9" defaultRowHeight="13"/>
  <cols>
    <col min="1" max="1" width="5" style="52" customWidth="1"/>
    <col min="2" max="2" width="16.453125" style="52" customWidth="1"/>
    <col min="3" max="3" width="22.453125" style="52" customWidth="1"/>
    <col min="4" max="4" width="12.453125" style="52" customWidth="1"/>
    <col min="5" max="5" width="13.54296875" style="52" customWidth="1"/>
    <col min="6" max="6" width="19.453125" style="52" customWidth="1"/>
    <col min="7" max="7" width="5.453125" style="52" customWidth="1"/>
    <col min="8" max="9" width="9" style="52" customWidth="1"/>
    <col min="10" max="16384" width="9" style="52"/>
  </cols>
  <sheetData>
    <row r="1" spans="1:7">
      <c r="A1" s="335" t="s">
        <v>309</v>
      </c>
    </row>
    <row r="2" spans="1:7" ht="13.5">
      <c r="A2" s="32"/>
    </row>
    <row r="3" spans="1:7" ht="13.5">
      <c r="A3" s="32"/>
    </row>
    <row r="4" spans="1:7" ht="12" customHeight="1" thickBot="1"/>
    <row r="5" spans="1:7" ht="21.75" customHeight="1">
      <c r="A5" s="76" t="s">
        <v>41</v>
      </c>
      <c r="B5" s="508" t="s">
        <v>211</v>
      </c>
      <c r="C5" s="509"/>
      <c r="D5" s="509"/>
      <c r="E5" s="510"/>
      <c r="F5" s="76" t="s">
        <v>75</v>
      </c>
      <c r="G5" s="76" t="s">
        <v>41</v>
      </c>
    </row>
    <row r="6" spans="1:7" ht="16.5" customHeight="1" thickBot="1">
      <c r="A6" s="77" t="s">
        <v>45</v>
      </c>
      <c r="B6" s="511" t="s">
        <v>48</v>
      </c>
      <c r="C6" s="512"/>
      <c r="D6" s="512"/>
      <c r="E6" s="513"/>
      <c r="F6" s="77" t="s">
        <v>49</v>
      </c>
      <c r="G6" s="77" t="s">
        <v>45</v>
      </c>
    </row>
    <row r="7" spans="1:7" ht="24" customHeight="1" thickBot="1">
      <c r="A7" s="109">
        <v>1</v>
      </c>
      <c r="B7" s="514" t="s">
        <v>214</v>
      </c>
      <c r="C7" s="515"/>
      <c r="D7" s="515"/>
      <c r="E7" s="516"/>
      <c r="F7" s="356" t="s">
        <v>59</v>
      </c>
      <c r="G7" s="80">
        <v>1</v>
      </c>
    </row>
    <row r="8" spans="1:7" ht="24" customHeight="1" thickBot="1">
      <c r="A8" s="80">
        <v>2</v>
      </c>
      <c r="B8" s="514" t="s">
        <v>217</v>
      </c>
      <c r="C8" s="515"/>
      <c r="D8" s="515"/>
      <c r="E8" s="516"/>
      <c r="F8" s="359" t="s">
        <v>59</v>
      </c>
      <c r="G8" s="109">
        <v>2</v>
      </c>
    </row>
    <row r="9" spans="1:7" ht="24" customHeight="1" thickBot="1">
      <c r="A9" s="77">
        <v>3</v>
      </c>
      <c r="B9" s="514" t="s">
        <v>215</v>
      </c>
      <c r="C9" s="515"/>
      <c r="D9" s="515"/>
      <c r="E9" s="516"/>
      <c r="F9" s="360" t="s">
        <v>59</v>
      </c>
      <c r="G9" s="355">
        <v>3</v>
      </c>
    </row>
    <row r="10" spans="1:7" ht="9" customHeight="1">
      <c r="A10" s="121"/>
      <c r="B10" s="79"/>
      <c r="C10" s="518"/>
      <c r="D10" s="518"/>
      <c r="E10" s="518"/>
      <c r="F10" s="79"/>
      <c r="G10" s="121"/>
    </row>
    <row r="11" spans="1:7" ht="16.5" customHeight="1">
      <c r="A11" s="517" t="s">
        <v>254</v>
      </c>
      <c r="B11" s="517"/>
      <c r="C11" s="517"/>
      <c r="D11" s="517"/>
      <c r="E11" s="517"/>
      <c r="F11" s="517"/>
      <c r="G11" s="517"/>
    </row>
    <row r="12" spans="1:7" ht="16.5" customHeight="1">
      <c r="A12" s="517" t="s">
        <v>218</v>
      </c>
      <c r="B12" s="517"/>
      <c r="C12" s="517"/>
      <c r="D12" s="517"/>
      <c r="E12" s="517"/>
      <c r="F12" s="517"/>
      <c r="G12" s="517"/>
    </row>
    <row r="13" spans="1:7" ht="11.25" customHeight="1">
      <c r="A13" s="120"/>
      <c r="B13" s="518"/>
      <c r="C13" s="518"/>
      <c r="D13" s="518"/>
      <c r="E13" s="518"/>
      <c r="F13" s="79"/>
      <c r="G13" s="120"/>
    </row>
    <row r="14" spans="1:7" ht="11.25" customHeight="1">
      <c r="A14" s="517" t="s">
        <v>255</v>
      </c>
      <c r="B14" s="517"/>
      <c r="C14" s="517"/>
      <c r="D14" s="517"/>
      <c r="E14" s="517"/>
      <c r="F14" s="517"/>
      <c r="G14" s="517"/>
    </row>
    <row r="15" spans="1:7" ht="12" customHeight="1">
      <c r="A15" s="520" t="s">
        <v>216</v>
      </c>
      <c r="B15" s="520"/>
      <c r="C15" s="520"/>
      <c r="D15" s="520"/>
      <c r="E15" s="520"/>
      <c r="F15" s="520"/>
      <c r="G15" s="520"/>
    </row>
    <row r="16" spans="1:7" ht="10.5" customHeight="1">
      <c r="A16" s="120"/>
      <c r="B16" s="120"/>
      <c r="C16" s="120"/>
      <c r="D16" s="120"/>
      <c r="E16" s="120"/>
      <c r="F16" s="79"/>
      <c r="G16" s="120"/>
    </row>
    <row r="17" spans="1:7" ht="14.25" customHeight="1">
      <c r="A17" s="517" t="s">
        <v>256</v>
      </c>
      <c r="B17" s="517"/>
      <c r="C17" s="517"/>
      <c r="D17" s="517"/>
      <c r="E17" s="517"/>
      <c r="F17" s="517"/>
      <c r="G17" s="517"/>
    </row>
    <row r="18" spans="1:7" ht="17.25" customHeight="1">
      <c r="A18" s="517" t="s">
        <v>212</v>
      </c>
      <c r="B18" s="517"/>
      <c r="C18" s="517"/>
      <c r="D18" s="517"/>
      <c r="E18" s="517"/>
      <c r="F18" s="517"/>
      <c r="G18" s="517"/>
    </row>
    <row r="19" spans="1:7" ht="14.25" customHeight="1">
      <c r="A19" s="195" t="s">
        <v>213</v>
      </c>
      <c r="B19" s="195"/>
      <c r="C19" s="195"/>
      <c r="D19" s="195"/>
      <c r="E19" s="195"/>
      <c r="F19" s="195"/>
      <c r="G19" s="195"/>
    </row>
    <row r="20" spans="1:7" ht="14.25" customHeight="1">
      <c r="A20" s="119"/>
      <c r="B20" s="119"/>
      <c r="C20" s="119"/>
      <c r="D20" s="119"/>
      <c r="E20" s="119"/>
      <c r="F20" s="119"/>
      <c r="G20" s="119"/>
    </row>
    <row r="21" spans="1:7" ht="9.65" customHeight="1">
      <c r="A21" s="121"/>
      <c r="B21" s="78"/>
      <c r="C21" s="78"/>
      <c r="D21" s="78"/>
      <c r="E21" s="78"/>
      <c r="F21" s="79"/>
      <c r="G21" s="121"/>
    </row>
    <row r="22" spans="1:7" ht="17.5">
      <c r="A22" s="262" t="s">
        <v>137</v>
      </c>
      <c r="B22" s="257"/>
      <c r="C22" s="257"/>
      <c r="D22" s="257"/>
      <c r="E22" s="257"/>
      <c r="F22" s="258"/>
      <c r="G22" s="258"/>
    </row>
    <row r="23" spans="1:7" ht="12.75" customHeight="1">
      <c r="A23" s="263"/>
      <c r="B23" s="79"/>
      <c r="C23" s="142"/>
      <c r="D23" s="79"/>
      <c r="E23" s="142"/>
      <c r="F23" s="79"/>
      <c r="G23" s="79"/>
    </row>
    <row r="24" spans="1:7" ht="14">
      <c r="A24" s="264" t="s">
        <v>220</v>
      </c>
      <c r="B24" s="257"/>
      <c r="C24" s="257"/>
      <c r="D24" s="257"/>
      <c r="E24" s="257"/>
      <c r="F24" s="258"/>
      <c r="G24" s="258"/>
    </row>
    <row r="25" spans="1:7" ht="14">
      <c r="A25" s="141" t="s">
        <v>195</v>
      </c>
      <c r="B25" s="79"/>
      <c r="C25" s="79"/>
      <c r="D25" s="79"/>
      <c r="E25" s="79"/>
      <c r="F25" s="79"/>
      <c r="G25" s="79"/>
    </row>
    <row r="26" spans="1:7" ht="13.5" thickBot="1">
      <c r="A26" s="79"/>
      <c r="B26" s="79"/>
      <c r="C26" s="79"/>
      <c r="D26" s="79"/>
      <c r="E26" s="79"/>
      <c r="F26" s="79"/>
      <c r="G26" s="79"/>
    </row>
    <row r="27" spans="1:7" ht="15.75" customHeight="1">
      <c r="A27" s="76" t="s">
        <v>41</v>
      </c>
      <c r="B27" s="265" t="s">
        <v>76</v>
      </c>
      <c r="C27" s="266"/>
      <c r="D27" s="266"/>
      <c r="E27" s="267"/>
      <c r="F27" s="76" t="s">
        <v>75</v>
      </c>
      <c r="G27" s="76" t="s">
        <v>41</v>
      </c>
    </row>
    <row r="28" spans="1:7" ht="15.75" customHeight="1" thickBot="1">
      <c r="A28" s="77" t="s">
        <v>45</v>
      </c>
      <c r="B28" s="268" t="s">
        <v>48</v>
      </c>
      <c r="C28" s="269"/>
      <c r="D28" s="269"/>
      <c r="E28" s="270"/>
      <c r="F28" s="77" t="s">
        <v>49</v>
      </c>
      <c r="G28" s="77" t="s">
        <v>45</v>
      </c>
    </row>
    <row r="29" spans="1:7" ht="24" customHeight="1">
      <c r="A29" s="80">
        <v>4</v>
      </c>
      <c r="B29" s="502" t="s">
        <v>197</v>
      </c>
      <c r="C29" s="503"/>
      <c r="D29" s="503"/>
      <c r="E29" s="504"/>
      <c r="F29" s="356" t="s">
        <v>59</v>
      </c>
      <c r="G29" s="80">
        <v>4</v>
      </c>
    </row>
    <row r="30" spans="1:7" ht="24" customHeight="1">
      <c r="A30" s="80">
        <v>5</v>
      </c>
      <c r="B30" s="505" t="s">
        <v>138</v>
      </c>
      <c r="C30" s="506"/>
      <c r="D30" s="506"/>
      <c r="E30" s="507"/>
      <c r="F30" s="357"/>
      <c r="G30" s="80">
        <v>5</v>
      </c>
    </row>
    <row r="31" spans="1:7" ht="24" customHeight="1">
      <c r="A31" s="80">
        <v>6</v>
      </c>
      <c r="B31" s="505" t="s">
        <v>134</v>
      </c>
      <c r="C31" s="506"/>
      <c r="D31" s="506"/>
      <c r="E31" s="507"/>
      <c r="F31" s="357"/>
      <c r="G31" s="80">
        <v>6</v>
      </c>
    </row>
    <row r="32" spans="1:7" ht="24" customHeight="1">
      <c r="A32" s="80">
        <v>7</v>
      </c>
      <c r="B32" s="505" t="s">
        <v>135</v>
      </c>
      <c r="C32" s="506"/>
      <c r="D32" s="506"/>
      <c r="E32" s="507"/>
      <c r="F32" s="357"/>
      <c r="G32" s="80">
        <v>7</v>
      </c>
    </row>
    <row r="33" spans="1:7" ht="24" customHeight="1">
      <c r="A33" s="80">
        <v>8</v>
      </c>
      <c r="B33" s="505" t="s">
        <v>133</v>
      </c>
      <c r="C33" s="506"/>
      <c r="D33" s="506"/>
      <c r="E33" s="507"/>
      <c r="F33" s="357"/>
      <c r="G33" s="80">
        <v>8</v>
      </c>
    </row>
    <row r="34" spans="1:7" ht="24" customHeight="1">
      <c r="A34" s="80">
        <v>9</v>
      </c>
      <c r="B34" s="505" t="s">
        <v>294</v>
      </c>
      <c r="C34" s="506"/>
      <c r="D34" s="506"/>
      <c r="E34" s="507"/>
      <c r="F34" s="357"/>
      <c r="G34" s="80">
        <v>9</v>
      </c>
    </row>
    <row r="35" spans="1:7" ht="24" customHeight="1">
      <c r="A35" s="80">
        <v>10</v>
      </c>
      <c r="B35" s="505" t="s">
        <v>139</v>
      </c>
      <c r="C35" s="506"/>
      <c r="D35" s="506"/>
      <c r="E35" s="507"/>
      <c r="F35" s="358"/>
      <c r="G35" s="80">
        <v>10</v>
      </c>
    </row>
    <row r="36" spans="1:7" ht="24" customHeight="1">
      <c r="A36" s="80">
        <v>11</v>
      </c>
      <c r="B36" s="505" t="s">
        <v>139</v>
      </c>
      <c r="C36" s="506"/>
      <c r="D36" s="506"/>
      <c r="E36" s="507"/>
      <c r="F36" s="358"/>
      <c r="G36" s="80">
        <v>11</v>
      </c>
    </row>
    <row r="37" spans="1:7" ht="24" customHeight="1">
      <c r="A37" s="80">
        <v>12</v>
      </c>
      <c r="B37" s="505" t="s">
        <v>139</v>
      </c>
      <c r="C37" s="506"/>
      <c r="D37" s="506"/>
      <c r="E37" s="507"/>
      <c r="F37" s="358"/>
      <c r="G37" s="80">
        <v>12</v>
      </c>
    </row>
    <row r="38" spans="1:7" ht="24" customHeight="1" thickBot="1">
      <c r="A38" s="80">
        <v>13</v>
      </c>
      <c r="B38" s="505" t="s">
        <v>303</v>
      </c>
      <c r="C38" s="506"/>
      <c r="D38" s="506"/>
      <c r="E38" s="507"/>
      <c r="F38" s="365"/>
      <c r="G38" s="80">
        <v>13</v>
      </c>
    </row>
    <row r="39" spans="1:7" ht="24" customHeight="1" thickBot="1">
      <c r="A39" s="77">
        <v>14</v>
      </c>
      <c r="B39" s="511" t="s">
        <v>304</v>
      </c>
      <c r="C39" s="512"/>
      <c r="D39" s="512"/>
      <c r="E39" s="513"/>
      <c r="F39" s="366">
        <f>SUM(F29:F38)</f>
        <v>0</v>
      </c>
      <c r="G39" s="77">
        <v>14</v>
      </c>
    </row>
    <row r="40" spans="1:7" ht="9" customHeight="1">
      <c r="A40" s="259"/>
      <c r="B40" s="519"/>
      <c r="C40" s="519"/>
      <c r="D40" s="519"/>
      <c r="E40" s="519"/>
      <c r="F40" s="260"/>
      <c r="G40" s="259"/>
    </row>
    <row r="41" spans="1:7" ht="13.5">
      <c r="A41" s="79"/>
      <c r="B41" s="196" t="s">
        <v>257</v>
      </c>
      <c r="C41" s="79"/>
      <c r="D41" s="79"/>
      <c r="E41" s="79"/>
      <c r="F41" s="79"/>
      <c r="G41" s="79"/>
    </row>
    <row r="42" spans="1:7">
      <c r="A42" s="120"/>
      <c r="B42" s="271" t="s">
        <v>196</v>
      </c>
      <c r="C42" s="79"/>
      <c r="D42" s="79"/>
      <c r="E42" s="79"/>
      <c r="F42" s="79"/>
      <c r="G42" s="79"/>
    </row>
    <row r="43" spans="1:7" ht="5.5" customHeight="1">
      <c r="A43" s="79"/>
      <c r="B43" s="79"/>
      <c r="C43" s="79"/>
      <c r="D43" s="79"/>
      <c r="E43" s="79"/>
      <c r="F43" s="79"/>
      <c r="G43" s="79"/>
    </row>
    <row r="44" spans="1:7" ht="17.5">
      <c r="A44" s="501" t="s">
        <v>198</v>
      </c>
      <c r="B44" s="501"/>
      <c r="C44" s="501"/>
      <c r="D44" s="501"/>
      <c r="E44" s="501"/>
      <c r="F44" s="501"/>
      <c r="G44" s="501"/>
    </row>
    <row r="45" spans="1:7" ht="17.5">
      <c r="A45" s="261"/>
      <c r="B45" s="257"/>
      <c r="C45" s="257"/>
      <c r="D45" s="257"/>
      <c r="E45" s="257"/>
      <c r="F45" s="258"/>
      <c r="G45" s="258"/>
    </row>
    <row r="47" spans="1:7">
      <c r="B47" s="81" t="s">
        <v>172</v>
      </c>
    </row>
  </sheetData>
  <sheetProtection algorithmName="SHA-512" hashValue="z2FCZl3ae+0Yi2pKrf8srt7wCbmi1iVMUHc7n2jwNrgOI77ISerhLobY76Nr7K8+e3YjqDcoeiRlNLgOVvACmw==" saltValue="3ueqZ9ZCTXjMIfBM2IxL6Q==" spinCount="100000" sheet="1" objects="1" scenarios="1"/>
  <mergeCells count="26">
    <mergeCell ref="A17:G17"/>
    <mergeCell ref="A15:G15"/>
    <mergeCell ref="A11:G11"/>
    <mergeCell ref="C10:E10"/>
    <mergeCell ref="B8:E8"/>
    <mergeCell ref="B9:E9"/>
    <mergeCell ref="A18:G18"/>
    <mergeCell ref="B40:E40"/>
    <mergeCell ref="B39:E39"/>
    <mergeCell ref="B37:E37"/>
    <mergeCell ref="B36:E36"/>
    <mergeCell ref="B35:E35"/>
    <mergeCell ref="B34:E34"/>
    <mergeCell ref="B5:E5"/>
    <mergeCell ref="B6:E6"/>
    <mergeCell ref="B7:E7"/>
    <mergeCell ref="A12:G12"/>
    <mergeCell ref="A14:G14"/>
    <mergeCell ref="B13:E13"/>
    <mergeCell ref="A44:G44"/>
    <mergeCell ref="B29:E29"/>
    <mergeCell ref="B30:E30"/>
    <mergeCell ref="B31:E31"/>
    <mergeCell ref="B32:E32"/>
    <mergeCell ref="B33:E33"/>
    <mergeCell ref="B38:E38"/>
  </mergeCells>
  <phoneticPr fontId="0" type="noConversion"/>
  <printOptions horizontalCentered="1" verticalCentered="1"/>
  <pageMargins left="0.81" right="0.4" top="0.5" bottom="0" header="0.33" footer="0.22"/>
  <pageSetup scale="74"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pageSetUpPr autoPageBreaks="0"/>
  </sheetPr>
  <dimension ref="A1:D51"/>
  <sheetViews>
    <sheetView showGridLines="0" showOutlineSymbols="0" view="pageBreakPreview" zoomScale="60" zoomScaleNormal="100" workbookViewId="0">
      <selection activeCell="F57" sqref="F57"/>
    </sheetView>
  </sheetViews>
  <sheetFormatPr defaultColWidth="9.453125" defaultRowHeight="13"/>
  <cols>
    <col min="1" max="1" width="13.453125" style="11" customWidth="1"/>
    <col min="2" max="2" width="33.453125" style="11" customWidth="1"/>
    <col min="3" max="3" width="46.453125" style="11" customWidth="1"/>
    <col min="4" max="4" width="3.453125" style="11" customWidth="1"/>
    <col min="5" max="16384" width="9.453125" style="3"/>
  </cols>
  <sheetData>
    <row r="1" spans="1:4">
      <c r="A1" s="361" t="s">
        <v>310</v>
      </c>
    </row>
    <row r="5" spans="1:4" ht="15.75" customHeight="1">
      <c r="A5" s="175" t="s">
        <v>205</v>
      </c>
      <c r="B5" s="176"/>
      <c r="C5" s="176"/>
      <c r="D5" s="12"/>
    </row>
    <row r="6" spans="1:4" ht="15" customHeight="1">
      <c r="A6" s="177"/>
      <c r="B6" s="177"/>
      <c r="C6" s="177"/>
    </row>
    <row r="7" spans="1:4" ht="14">
      <c r="A7" s="178" t="s">
        <v>202</v>
      </c>
      <c r="B7" s="177"/>
      <c r="C7" s="177"/>
    </row>
    <row r="8" spans="1:4" ht="14">
      <c r="A8" s="178" t="s">
        <v>203</v>
      </c>
      <c r="B8" s="177"/>
      <c r="C8" s="177"/>
    </row>
    <row r="9" spans="1:4" ht="14">
      <c r="A9" s="178"/>
      <c r="B9" s="177"/>
      <c r="C9" s="177"/>
    </row>
    <row r="10" spans="1:4">
      <c r="A10" s="177"/>
      <c r="B10" s="177"/>
      <c r="C10" s="177"/>
    </row>
    <row r="11" spans="1:4">
      <c r="A11" s="177"/>
      <c r="B11" s="177"/>
      <c r="C11" s="177"/>
    </row>
    <row r="12" spans="1:4" ht="14">
      <c r="A12" s="362"/>
      <c r="B12" s="178" t="s">
        <v>352</v>
      </c>
      <c r="C12" s="177"/>
    </row>
    <row r="13" spans="1:4">
      <c r="A13" s="177"/>
      <c r="B13" s="521"/>
      <c r="C13" s="521"/>
    </row>
    <row r="14" spans="1:4" ht="14">
      <c r="A14" s="179"/>
      <c r="B14" s="178"/>
      <c r="C14" s="177"/>
    </row>
    <row r="15" spans="1:4" ht="14">
      <c r="A15" s="362"/>
      <c r="B15" s="178" t="s">
        <v>122</v>
      </c>
      <c r="C15" s="177"/>
    </row>
    <row r="16" spans="1:4" ht="14">
      <c r="A16" s="179"/>
      <c r="B16" s="178"/>
      <c r="C16" s="177"/>
    </row>
    <row r="17" spans="1:4" ht="14">
      <c r="A17" s="179"/>
      <c r="B17" s="178"/>
      <c r="C17" s="177"/>
    </row>
    <row r="18" spans="1:4" ht="14">
      <c r="A18" s="363"/>
      <c r="B18" s="178" t="s">
        <v>123</v>
      </c>
      <c r="C18" s="177"/>
    </row>
    <row r="19" spans="1:4" ht="14">
      <c r="A19" s="197"/>
      <c r="B19" s="178"/>
      <c r="C19" s="177"/>
    </row>
    <row r="20" spans="1:4" ht="14">
      <c r="A20" s="179"/>
      <c r="B20" s="178"/>
      <c r="C20" s="177"/>
    </row>
    <row r="21" spans="1:4" ht="14.5" thickBot="1">
      <c r="A21" s="364">
        <f>A12+A15-A18</f>
        <v>0</v>
      </c>
      <c r="B21" s="178" t="s">
        <v>124</v>
      </c>
      <c r="C21" s="177"/>
    </row>
    <row r="22" spans="1:4" ht="13.5" thickTop="1">
      <c r="A22" s="179"/>
      <c r="B22" s="177"/>
      <c r="C22" s="177"/>
    </row>
    <row r="23" spans="1:4">
      <c r="A23" s="177"/>
      <c r="B23" s="177"/>
      <c r="C23" s="177"/>
    </row>
    <row r="24" spans="1:4">
      <c r="A24" s="177"/>
      <c r="B24" s="177"/>
      <c r="C24" s="177"/>
    </row>
    <row r="25" spans="1:4">
      <c r="A25" s="177"/>
      <c r="B25" s="177"/>
      <c r="C25" s="177"/>
    </row>
    <row r="26" spans="1:4">
      <c r="A26" s="177"/>
      <c r="B26" s="177"/>
      <c r="C26" s="177"/>
    </row>
    <row r="27" spans="1:4">
      <c r="A27" s="177"/>
      <c r="B27" s="177"/>
      <c r="C27" s="177"/>
    </row>
    <row r="28" spans="1:4" ht="16.5" customHeight="1">
      <c r="A28" s="180" t="s">
        <v>77</v>
      </c>
      <c r="B28" s="176"/>
      <c r="C28" s="176"/>
      <c r="D28" s="12"/>
    </row>
    <row r="29" spans="1:4" ht="6.75" customHeight="1">
      <c r="A29" s="177"/>
      <c r="B29" s="177"/>
      <c r="C29" s="177"/>
    </row>
    <row r="30" spans="1:4">
      <c r="A30" s="181"/>
      <c r="B30" s="181"/>
      <c r="C30" s="181"/>
      <c r="D30" s="13"/>
    </row>
    <row r="31" spans="1:4" ht="14">
      <c r="A31" s="182" t="s">
        <v>125</v>
      </c>
      <c r="B31" s="183" t="s">
        <v>201</v>
      </c>
      <c r="C31" s="181"/>
      <c r="D31" s="13"/>
    </row>
    <row r="32" spans="1:4" ht="14">
      <c r="A32" s="179"/>
      <c r="B32" s="183" t="s">
        <v>258</v>
      </c>
      <c r="C32" s="181"/>
      <c r="D32" s="13"/>
    </row>
    <row r="33" spans="1:4">
      <c r="A33" s="13"/>
      <c r="B33" s="13"/>
      <c r="C33" s="13"/>
      <c r="D33" s="13"/>
    </row>
    <row r="34" spans="1:4">
      <c r="A34" s="13"/>
      <c r="B34" s="13"/>
      <c r="C34" s="13"/>
      <c r="D34" s="13"/>
    </row>
    <row r="35" spans="1:4" ht="17.5">
      <c r="A35" s="14"/>
      <c r="B35" s="15"/>
      <c r="C35" s="16"/>
      <c r="D35" s="17"/>
    </row>
    <row r="36" spans="1:4">
      <c r="A36" s="17"/>
      <c r="B36" s="17"/>
      <c r="C36" s="17"/>
      <c r="D36" s="17"/>
    </row>
    <row r="37" spans="1:4" ht="17.5">
      <c r="A37" s="18"/>
      <c r="B37" s="15"/>
      <c r="C37" s="16"/>
      <c r="D37" s="17"/>
    </row>
    <row r="38" spans="1:4">
      <c r="A38" s="17"/>
      <c r="B38" s="17"/>
      <c r="C38" s="17"/>
      <c r="D38" s="17"/>
    </row>
    <row r="39" spans="1:4" ht="15.5">
      <c r="A39" s="17"/>
      <c r="B39" s="19"/>
      <c r="C39" s="17"/>
      <c r="D39" s="17"/>
    </row>
    <row r="40" spans="1:4">
      <c r="A40" s="17"/>
      <c r="B40" s="17"/>
      <c r="C40" s="17"/>
      <c r="D40" s="17"/>
    </row>
    <row r="41" spans="1:4" ht="15.75" customHeight="1">
      <c r="A41" s="17"/>
      <c r="B41" s="17"/>
      <c r="C41" s="16"/>
      <c r="D41" s="17"/>
    </row>
    <row r="42" spans="1:4">
      <c r="A42" s="17"/>
      <c r="B42" s="17"/>
      <c r="C42" s="17"/>
      <c r="D42" s="17"/>
    </row>
    <row r="43" spans="1:4">
      <c r="A43" s="20"/>
      <c r="B43" s="20"/>
      <c r="C43" s="20"/>
      <c r="D43" s="20"/>
    </row>
    <row r="44" spans="1:4">
      <c r="A44" s="20"/>
      <c r="B44" s="20"/>
      <c r="C44" s="20"/>
      <c r="D44" s="20"/>
    </row>
    <row r="45" spans="1:4">
      <c r="A45" s="20"/>
      <c r="B45" s="20"/>
      <c r="C45" s="20"/>
      <c r="D45" s="20"/>
    </row>
    <row r="46" spans="1:4">
      <c r="A46" s="20"/>
      <c r="B46" s="20"/>
      <c r="C46" s="20"/>
      <c r="D46" s="20"/>
    </row>
    <row r="47" spans="1:4">
      <c r="A47" s="20"/>
      <c r="B47" s="20"/>
      <c r="C47" s="20"/>
      <c r="D47" s="20"/>
    </row>
    <row r="48" spans="1:4">
      <c r="A48" s="20"/>
      <c r="B48" s="20"/>
      <c r="C48" s="20"/>
      <c r="D48" s="20"/>
    </row>
    <row r="49" spans="1:4" ht="12" customHeight="1">
      <c r="A49" s="21"/>
      <c r="B49" s="22"/>
      <c r="C49" s="22"/>
      <c r="D49" s="22"/>
    </row>
    <row r="50" spans="1:4">
      <c r="A50" s="20"/>
      <c r="B50" s="20"/>
      <c r="C50" s="20"/>
      <c r="D50" s="20"/>
    </row>
    <row r="51" spans="1:4" ht="17.5">
      <c r="A51" s="31" t="s">
        <v>199</v>
      </c>
      <c r="B51" s="12"/>
      <c r="C51" s="12"/>
      <c r="D51" s="12"/>
    </row>
  </sheetData>
  <sheetProtection algorithmName="SHA-512" hashValue="nqUTWzu8pJxn5Qh4G7JKD6UaJHEfdbwuZsV3f9BHqA1UUu19eM6rpM+aUGBA3WI0t2eMZxn+ZXSrB2EAYgQBeA==" saltValue="G76dQ0dzcGPoxfPlFSq/KA==" spinCount="100000" sheet="1" objects="1" scenarios="1"/>
  <mergeCells count="1">
    <mergeCell ref="B13:C13"/>
  </mergeCells>
  <phoneticPr fontId="0" type="noConversion"/>
  <printOptions horizontalCentered="1" verticalCentered="1"/>
  <pageMargins left="0.81" right="0.4" top="0.5" bottom="0" header="0.33" footer="0.22"/>
  <pageSetup scale="8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Below="0" summaryRight="0"/>
    <pageSetUpPr autoPageBreaks="0"/>
  </sheetPr>
  <dimension ref="A1:F41"/>
  <sheetViews>
    <sheetView showGridLines="0" tabSelected="1" showOutlineSymbols="0" view="pageBreakPreview" topLeftCell="A6" zoomScale="60" zoomScaleNormal="90" workbookViewId="0">
      <selection activeCell="F57" sqref="F57"/>
    </sheetView>
  </sheetViews>
  <sheetFormatPr defaultRowHeight="13"/>
  <cols>
    <col min="1" max="1" width="5" style="10" customWidth="1"/>
    <col min="2" max="2" width="6.453125" style="10" customWidth="1"/>
    <col min="3" max="3" width="7.453125" style="10" customWidth="1"/>
    <col min="4" max="4" width="8" style="10" customWidth="1"/>
    <col min="5" max="5" width="63.453125" style="10" customWidth="1"/>
    <col min="6" max="6" width="5" style="10" customWidth="1"/>
  </cols>
  <sheetData>
    <row r="1" spans="1:6">
      <c r="A1" s="423" t="s">
        <v>302</v>
      </c>
    </row>
    <row r="3" spans="1:6" ht="12.75" customHeight="1"/>
    <row r="4" spans="1:6" ht="17.5">
      <c r="A4" s="100" t="s">
        <v>78</v>
      </c>
      <c r="B4" s="184"/>
      <c r="C4" s="87"/>
      <c r="D4" s="87"/>
      <c r="E4" s="87"/>
      <c r="F4" s="87"/>
    </row>
    <row r="5" spans="1:6" ht="14.25" customHeight="1">
      <c r="A5" s="91"/>
      <c r="B5" s="91"/>
      <c r="C5" s="91"/>
      <c r="D5" s="91"/>
      <c r="E5" s="91"/>
      <c r="F5" s="91"/>
    </row>
    <row r="6" spans="1:6" ht="16.5" customHeight="1">
      <c r="A6" s="522" t="s">
        <v>173</v>
      </c>
      <c r="B6" s="522"/>
      <c r="C6" s="522"/>
      <c r="D6" s="522"/>
      <c r="E6" s="522"/>
      <c r="F6" s="522"/>
    </row>
    <row r="7" spans="1:6" ht="13.5" thickBot="1">
      <c r="A7" s="91"/>
      <c r="B7" s="91"/>
      <c r="C7" s="91"/>
      <c r="D7" s="91"/>
      <c r="E7" s="91"/>
      <c r="F7" s="91"/>
    </row>
    <row r="8" spans="1:6" ht="15.75" customHeight="1">
      <c r="A8" s="101" t="s">
        <v>41</v>
      </c>
      <c r="B8" s="102" t="s">
        <v>79</v>
      </c>
      <c r="C8" s="102" t="s">
        <v>80</v>
      </c>
      <c r="D8" s="523" t="s">
        <v>81</v>
      </c>
      <c r="E8" s="525" t="s">
        <v>82</v>
      </c>
      <c r="F8" s="101" t="s">
        <v>41</v>
      </c>
    </row>
    <row r="9" spans="1:6" ht="15.75" customHeight="1">
      <c r="A9" s="103" t="s">
        <v>45</v>
      </c>
      <c r="B9" s="104" t="s">
        <v>45</v>
      </c>
      <c r="C9" s="104" t="s">
        <v>45</v>
      </c>
      <c r="D9" s="524"/>
      <c r="E9" s="526"/>
      <c r="F9" s="103" t="s">
        <v>45</v>
      </c>
    </row>
    <row r="10" spans="1:6" ht="18" customHeight="1" thickBot="1">
      <c r="A10" s="105"/>
      <c r="B10" s="106" t="s">
        <v>48</v>
      </c>
      <c r="C10" s="106" t="s">
        <v>49</v>
      </c>
      <c r="D10" s="106" t="s">
        <v>50</v>
      </c>
      <c r="E10" s="106" t="s">
        <v>51</v>
      </c>
      <c r="F10" s="105"/>
    </row>
    <row r="11" spans="1:6" ht="25.4" customHeight="1">
      <c r="A11" s="107">
        <v>1</v>
      </c>
      <c r="B11" s="93" t="s">
        <v>172</v>
      </c>
      <c r="C11" s="93"/>
      <c r="D11" s="93"/>
      <c r="E11" s="93"/>
      <c r="F11" s="107">
        <v>1</v>
      </c>
    </row>
    <row r="12" spans="1:6" ht="25.4" customHeight="1">
      <c r="A12" s="107">
        <v>2</v>
      </c>
      <c r="B12" s="93"/>
      <c r="C12" s="93"/>
      <c r="D12" s="93"/>
      <c r="E12" s="93"/>
      <c r="F12" s="107">
        <v>2</v>
      </c>
    </row>
    <row r="13" spans="1:6" ht="25.4" customHeight="1">
      <c r="A13" s="107">
        <v>3</v>
      </c>
      <c r="B13" s="93"/>
      <c r="C13" s="93"/>
      <c r="D13" s="93"/>
      <c r="E13" s="93"/>
      <c r="F13" s="107">
        <v>3</v>
      </c>
    </row>
    <row r="14" spans="1:6" ht="25.4" customHeight="1">
      <c r="A14" s="107">
        <v>4</v>
      </c>
      <c r="B14" s="93"/>
      <c r="C14" s="93"/>
      <c r="D14" s="93"/>
      <c r="E14" s="93"/>
      <c r="F14" s="107">
        <v>4</v>
      </c>
    </row>
    <row r="15" spans="1:6" ht="25.4" customHeight="1">
      <c r="A15" s="107">
        <v>5</v>
      </c>
      <c r="B15" s="93"/>
      <c r="C15" s="93"/>
      <c r="D15" s="93"/>
      <c r="E15" s="93"/>
      <c r="F15" s="107">
        <v>5</v>
      </c>
    </row>
    <row r="16" spans="1:6" ht="25.4" customHeight="1">
      <c r="A16" s="107">
        <v>6</v>
      </c>
      <c r="B16" s="93"/>
      <c r="C16" s="93"/>
      <c r="D16" s="93"/>
      <c r="E16" s="93"/>
      <c r="F16" s="107">
        <v>6</v>
      </c>
    </row>
    <row r="17" spans="1:6" ht="25.4" customHeight="1">
      <c r="A17" s="107">
        <v>7</v>
      </c>
      <c r="B17" s="93"/>
      <c r="C17" s="93"/>
      <c r="D17" s="93"/>
      <c r="E17" s="93"/>
      <c r="F17" s="107">
        <v>7</v>
      </c>
    </row>
    <row r="18" spans="1:6" ht="25.4" customHeight="1">
      <c r="A18" s="107">
        <v>8</v>
      </c>
      <c r="B18" s="93"/>
      <c r="C18" s="93"/>
      <c r="D18" s="93"/>
      <c r="E18" s="93"/>
      <c r="F18" s="107">
        <v>8</v>
      </c>
    </row>
    <row r="19" spans="1:6" ht="25.4" customHeight="1">
      <c r="A19" s="107">
        <v>9</v>
      </c>
      <c r="B19" s="93"/>
      <c r="C19" s="93"/>
      <c r="D19" s="93"/>
      <c r="E19" s="93"/>
      <c r="F19" s="107">
        <v>9</v>
      </c>
    </row>
    <row r="20" spans="1:6" ht="25.4" customHeight="1">
      <c r="A20" s="107">
        <v>10</v>
      </c>
      <c r="B20" s="93"/>
      <c r="C20" s="93"/>
      <c r="D20" s="93"/>
      <c r="E20" s="93"/>
      <c r="F20" s="107">
        <v>10</v>
      </c>
    </row>
    <row r="21" spans="1:6" ht="25.4" customHeight="1">
      <c r="A21" s="107">
        <v>11</v>
      </c>
      <c r="B21" s="93"/>
      <c r="C21" s="93"/>
      <c r="D21" s="93"/>
      <c r="E21" s="93"/>
      <c r="F21" s="107">
        <v>11</v>
      </c>
    </row>
    <row r="22" spans="1:6" ht="25.4" customHeight="1">
      <c r="A22" s="107">
        <v>12</v>
      </c>
      <c r="B22" s="93"/>
      <c r="C22" s="93"/>
      <c r="D22" s="93"/>
      <c r="E22" s="93"/>
      <c r="F22" s="107">
        <v>12</v>
      </c>
    </row>
    <row r="23" spans="1:6" ht="25.4" customHeight="1">
      <c r="A23" s="107">
        <v>13</v>
      </c>
      <c r="B23" s="93"/>
      <c r="C23" s="93"/>
      <c r="D23" s="93"/>
      <c r="E23" s="93"/>
      <c r="F23" s="107">
        <v>13</v>
      </c>
    </row>
    <row r="24" spans="1:6" ht="25.4" customHeight="1">
      <c r="A24" s="107">
        <v>14</v>
      </c>
      <c r="B24" s="93"/>
      <c r="C24" s="93"/>
      <c r="D24" s="93"/>
      <c r="E24" s="93"/>
      <c r="F24" s="107">
        <v>14</v>
      </c>
    </row>
    <row r="25" spans="1:6" ht="25.4" customHeight="1">
      <c r="A25" s="107">
        <v>15</v>
      </c>
      <c r="B25" s="93"/>
      <c r="C25" s="93"/>
      <c r="D25" s="93"/>
      <c r="E25" s="93"/>
      <c r="F25" s="107">
        <v>15</v>
      </c>
    </row>
    <row r="26" spans="1:6" ht="25.4" customHeight="1">
      <c r="A26" s="107">
        <v>16</v>
      </c>
      <c r="B26" s="93"/>
      <c r="C26" s="93"/>
      <c r="D26" s="93"/>
      <c r="E26" s="93"/>
      <c r="F26" s="107">
        <v>16</v>
      </c>
    </row>
    <row r="27" spans="1:6" ht="25.4" customHeight="1">
      <c r="A27" s="107">
        <v>17</v>
      </c>
      <c r="B27" s="93"/>
      <c r="C27" s="93"/>
      <c r="D27" s="93"/>
      <c r="E27" s="93"/>
      <c r="F27" s="107">
        <v>17</v>
      </c>
    </row>
    <row r="28" spans="1:6" ht="25.4" customHeight="1">
      <c r="A28" s="107">
        <v>18</v>
      </c>
      <c r="B28" s="93"/>
      <c r="C28" s="93"/>
      <c r="D28" s="93"/>
      <c r="E28" s="93"/>
      <c r="F28" s="107">
        <v>18</v>
      </c>
    </row>
    <row r="29" spans="1:6" ht="25.4" customHeight="1">
      <c r="A29" s="107">
        <v>19</v>
      </c>
      <c r="B29" s="93"/>
      <c r="C29" s="93"/>
      <c r="D29" s="93"/>
      <c r="E29" s="93"/>
      <c r="F29" s="107">
        <v>19</v>
      </c>
    </row>
    <row r="30" spans="1:6" ht="25.4" customHeight="1">
      <c r="A30" s="107">
        <v>20</v>
      </c>
      <c r="B30" s="93"/>
      <c r="C30" s="93"/>
      <c r="D30" s="93"/>
      <c r="E30" s="93"/>
      <c r="F30" s="107">
        <v>20</v>
      </c>
    </row>
    <row r="31" spans="1:6" ht="25.4" customHeight="1">
      <c r="A31" s="107">
        <v>21</v>
      </c>
      <c r="B31" s="93"/>
      <c r="C31" s="93"/>
      <c r="D31" s="93"/>
      <c r="E31" s="93"/>
      <c r="F31" s="107">
        <v>21</v>
      </c>
    </row>
    <row r="32" spans="1:6" ht="25.4" customHeight="1" thickBot="1">
      <c r="A32" s="105">
        <v>22</v>
      </c>
      <c r="B32" s="108"/>
      <c r="C32" s="108"/>
      <c r="D32" s="108"/>
      <c r="E32" s="108"/>
      <c r="F32" s="105">
        <v>22</v>
      </c>
    </row>
    <row r="33" spans="1:6">
      <c r="A33" s="91"/>
      <c r="B33" s="91"/>
      <c r="C33" s="91"/>
      <c r="D33" s="91"/>
      <c r="E33" s="91"/>
      <c r="F33" s="91"/>
    </row>
    <row r="34" spans="1:6">
      <c r="A34" s="91"/>
      <c r="B34" s="91"/>
      <c r="C34" s="91"/>
      <c r="D34" s="91"/>
      <c r="E34" s="91"/>
      <c r="F34" s="91"/>
    </row>
    <row r="35" spans="1:6">
      <c r="A35" s="91"/>
      <c r="B35" s="91"/>
      <c r="C35" s="91"/>
      <c r="D35" s="91"/>
      <c r="E35" s="91"/>
      <c r="F35" s="91"/>
    </row>
    <row r="36" spans="1:6" ht="17.5">
      <c r="A36" s="97" t="s">
        <v>155</v>
      </c>
      <c r="B36" s="87"/>
      <c r="C36" s="87"/>
      <c r="D36" s="87"/>
      <c r="E36" s="87"/>
      <c r="F36" s="87"/>
    </row>
    <row r="41" spans="1:6">
      <c r="B41" s="1"/>
    </row>
  </sheetData>
  <mergeCells count="3">
    <mergeCell ref="A6:F6"/>
    <mergeCell ref="D8:D9"/>
    <mergeCell ref="E8:E9"/>
  </mergeCells>
  <phoneticPr fontId="0" type="noConversion"/>
  <printOptions horizontalCentered="1" verticalCentered="1"/>
  <pageMargins left="0.81" right="0.4" top="0.5" bottom="0" header="0.33" footer="0.22"/>
  <pageSetup scale="74"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outlinePr summaryBelow="0" summaryRight="0"/>
  </sheetPr>
  <dimension ref="A1:B145"/>
  <sheetViews>
    <sheetView showGridLines="0" showOutlineSymbols="0" view="pageBreakPreview" zoomScale="60" zoomScaleNormal="90" workbookViewId="0">
      <selection activeCell="F57" sqref="F57"/>
    </sheetView>
  </sheetViews>
  <sheetFormatPr defaultColWidth="9.453125" defaultRowHeight="12.5"/>
  <cols>
    <col min="1" max="1" width="10.453125" style="82" customWidth="1"/>
    <col min="2" max="2" width="89.54296875" style="82" customWidth="1"/>
    <col min="3" max="16384" width="9.453125" style="82"/>
  </cols>
  <sheetData>
    <row r="1" spans="1:2" ht="15">
      <c r="A1" s="534" t="s">
        <v>0</v>
      </c>
      <c r="B1" s="534"/>
    </row>
    <row r="2" spans="1:2" ht="23">
      <c r="A2" s="83" t="s">
        <v>83</v>
      </c>
      <c r="B2" s="84"/>
    </row>
    <row r="3" spans="1:2" ht="16.5" customHeight="1">
      <c r="A3" s="85"/>
      <c r="B3" s="86"/>
    </row>
    <row r="4" spans="1:2" ht="14">
      <c r="A4" s="198" t="s">
        <v>262</v>
      </c>
      <c r="B4" s="198"/>
    </row>
    <row r="5" spans="1:2" ht="14">
      <c r="A5" s="198" t="s">
        <v>84</v>
      </c>
      <c r="B5" s="198"/>
    </row>
    <row r="6" spans="1:2" ht="14">
      <c r="A6" s="198"/>
      <c r="B6" s="198"/>
    </row>
    <row r="7" spans="1:2" ht="14">
      <c r="A7" s="535" t="s">
        <v>260</v>
      </c>
      <c r="B7" s="535"/>
    </row>
    <row r="8" spans="1:2" ht="20.25" customHeight="1">
      <c r="A8" s="536" t="s">
        <v>292</v>
      </c>
      <c r="B8" s="537"/>
    </row>
    <row r="9" spans="1:2" ht="14">
      <c r="A9" s="535" t="s">
        <v>263</v>
      </c>
      <c r="B9" s="535"/>
    </row>
    <row r="10" spans="1:2" ht="11.25" customHeight="1">
      <c r="A10" s="88"/>
      <c r="B10" s="88" t="s">
        <v>172</v>
      </c>
    </row>
    <row r="11" spans="1:2" ht="15">
      <c r="A11" s="89" t="s">
        <v>85</v>
      </c>
      <c r="B11" s="87"/>
    </row>
    <row r="12" spans="1:2" ht="15">
      <c r="A12" s="90"/>
      <c r="B12" s="91"/>
    </row>
    <row r="13" spans="1:2" ht="13">
      <c r="A13" s="530" t="s">
        <v>86</v>
      </c>
      <c r="B13" s="92" t="s">
        <v>87</v>
      </c>
    </row>
    <row r="14" spans="1:2" ht="13">
      <c r="A14" s="531"/>
      <c r="B14" s="93" t="s">
        <v>88</v>
      </c>
    </row>
    <row r="15" spans="1:2" ht="13">
      <c r="A15" s="530" t="s">
        <v>89</v>
      </c>
      <c r="B15" s="92" t="s">
        <v>90</v>
      </c>
    </row>
    <row r="16" spans="1:2" ht="13">
      <c r="A16" s="533"/>
      <c r="B16" s="94" t="s">
        <v>91</v>
      </c>
    </row>
    <row r="17" spans="1:2" ht="13">
      <c r="A17" s="531"/>
      <c r="B17" s="93" t="s">
        <v>92</v>
      </c>
    </row>
    <row r="18" spans="1:2" ht="13">
      <c r="A18" s="530" t="s">
        <v>93</v>
      </c>
      <c r="B18" s="92" t="s">
        <v>162</v>
      </c>
    </row>
    <row r="19" spans="1:2" ht="13">
      <c r="A19" s="531"/>
      <c r="B19" s="93" t="s">
        <v>94</v>
      </c>
    </row>
    <row r="20" spans="1:2" ht="13">
      <c r="A20" s="530" t="s">
        <v>95</v>
      </c>
      <c r="B20" s="92" t="s">
        <v>179</v>
      </c>
    </row>
    <row r="21" spans="1:2" ht="13">
      <c r="A21" s="533"/>
      <c r="B21" s="94" t="s">
        <v>96</v>
      </c>
    </row>
    <row r="22" spans="1:2" ht="13">
      <c r="A22" s="531"/>
      <c r="B22" s="93" t="s">
        <v>97</v>
      </c>
    </row>
    <row r="23" spans="1:2" ht="13">
      <c r="A23" s="95"/>
      <c r="B23" s="91"/>
    </row>
    <row r="24" spans="1:2" ht="13">
      <c r="A24" s="528" t="s">
        <v>98</v>
      </c>
      <c r="B24" s="199" t="s">
        <v>99</v>
      </c>
    </row>
    <row r="25" spans="1:2" ht="13">
      <c r="A25" s="529"/>
      <c r="B25" s="200" t="s">
        <v>100</v>
      </c>
    </row>
    <row r="26" spans="1:2" ht="13">
      <c r="A26" s="91"/>
      <c r="B26" s="96"/>
    </row>
    <row r="27" spans="1:2" ht="11.25" customHeight="1">
      <c r="A27" s="89" t="s">
        <v>101</v>
      </c>
      <c r="B27" s="87"/>
    </row>
    <row r="28" spans="1:2" ht="15">
      <c r="A28" s="90"/>
      <c r="B28" s="91"/>
    </row>
    <row r="29" spans="1:2" ht="17.25" customHeight="1">
      <c r="A29" s="29" t="s">
        <v>102</v>
      </c>
      <c r="B29" s="30" t="s">
        <v>103</v>
      </c>
    </row>
    <row r="30" spans="1:2" ht="17.25" customHeight="1">
      <c r="A30" s="29" t="s">
        <v>104</v>
      </c>
      <c r="B30" s="30" t="s">
        <v>105</v>
      </c>
    </row>
    <row r="31" spans="1:2" ht="13">
      <c r="A31" s="530" t="s">
        <v>106</v>
      </c>
      <c r="B31" s="92" t="s">
        <v>107</v>
      </c>
    </row>
    <row r="32" spans="1:2" ht="13">
      <c r="A32" s="531"/>
      <c r="B32" s="93" t="s">
        <v>108</v>
      </c>
    </row>
    <row r="33" spans="1:2" ht="17.25" customHeight="1">
      <c r="A33" s="29" t="s">
        <v>109</v>
      </c>
      <c r="B33" s="30" t="s">
        <v>110</v>
      </c>
    </row>
    <row r="34" spans="1:2" ht="13">
      <c r="A34" s="530" t="s">
        <v>111</v>
      </c>
      <c r="B34" s="92" t="s">
        <v>112</v>
      </c>
    </row>
    <row r="35" spans="1:2" ht="13">
      <c r="A35" s="531"/>
      <c r="B35" s="93" t="s">
        <v>113</v>
      </c>
    </row>
    <row r="36" spans="1:2" ht="13">
      <c r="A36" s="96"/>
      <c r="B36" s="91"/>
    </row>
    <row r="37" spans="1:2" ht="14.25" customHeight="1">
      <c r="A37" s="89" t="s">
        <v>145</v>
      </c>
      <c r="B37" s="87"/>
    </row>
    <row r="38" spans="1:2" ht="15">
      <c r="A38" s="90"/>
      <c r="B38" s="91"/>
    </row>
    <row r="39" spans="1:2" ht="13">
      <c r="A39" s="530" t="s">
        <v>150</v>
      </c>
      <c r="B39" s="92" t="s">
        <v>140</v>
      </c>
    </row>
    <row r="40" spans="1:2" ht="13">
      <c r="A40" s="531"/>
      <c r="B40" s="93" t="s">
        <v>149</v>
      </c>
    </row>
    <row r="41" spans="1:2" ht="26">
      <c r="A41" s="189" t="s">
        <v>229</v>
      </c>
      <c r="B41" s="194" t="s">
        <v>232</v>
      </c>
    </row>
    <row r="42" spans="1:2" ht="26">
      <c r="A42" s="189" t="s">
        <v>230</v>
      </c>
      <c r="B42" s="194" t="s">
        <v>233</v>
      </c>
    </row>
    <row r="43" spans="1:2" ht="41.25" customHeight="1">
      <c r="A43" s="29" t="s">
        <v>231</v>
      </c>
      <c r="B43" s="193" t="s">
        <v>234</v>
      </c>
    </row>
    <row r="44" spans="1:2" ht="13">
      <c r="A44" s="532" t="s">
        <v>114</v>
      </c>
      <c r="B44" s="92" t="s">
        <v>141</v>
      </c>
    </row>
    <row r="45" spans="1:2" ht="13">
      <c r="A45" s="532"/>
      <c r="B45" s="94" t="s">
        <v>142</v>
      </c>
    </row>
    <row r="46" spans="1:2" ht="13">
      <c r="A46" s="532"/>
      <c r="B46" s="94" t="s">
        <v>144</v>
      </c>
    </row>
    <row r="47" spans="1:2" ht="13">
      <c r="A47" s="532"/>
      <c r="B47" s="94" t="s">
        <v>143</v>
      </c>
    </row>
    <row r="48" spans="1:2" ht="13">
      <c r="A48" s="532"/>
      <c r="B48" s="99" t="s">
        <v>200</v>
      </c>
    </row>
    <row r="49" spans="1:2" ht="13">
      <c r="A49" s="98"/>
      <c r="B49" s="91"/>
    </row>
    <row r="50" spans="1:2" ht="13">
      <c r="A50" s="528" t="s">
        <v>98</v>
      </c>
      <c r="B50" s="199" t="s">
        <v>115</v>
      </c>
    </row>
    <row r="51" spans="1:2" ht="13">
      <c r="A51" s="529"/>
      <c r="B51" s="200" t="s">
        <v>261</v>
      </c>
    </row>
    <row r="52" spans="1:2" ht="13">
      <c r="A52" s="91"/>
      <c r="B52" s="91"/>
    </row>
    <row r="53" spans="1:2" ht="19.5" customHeight="1">
      <c r="A53" s="527" t="s">
        <v>156</v>
      </c>
      <c r="B53" s="527"/>
    </row>
    <row r="54" spans="1:2" ht="13">
      <c r="A54" s="91"/>
    </row>
    <row r="55" spans="1:2" ht="13">
      <c r="A55" s="91"/>
      <c r="B55" s="91"/>
    </row>
    <row r="56" spans="1:2" ht="13">
      <c r="A56" s="91"/>
      <c r="B56" s="91"/>
    </row>
    <row r="57" spans="1:2" ht="13">
      <c r="A57" s="91"/>
      <c r="B57" s="91"/>
    </row>
    <row r="58" spans="1:2" ht="13">
      <c r="A58" s="91"/>
      <c r="B58" s="91"/>
    </row>
    <row r="59" spans="1:2" ht="13">
      <c r="A59" s="91"/>
      <c r="B59" s="91"/>
    </row>
    <row r="60" spans="1:2" ht="13">
      <c r="A60" s="91"/>
      <c r="B60" s="91"/>
    </row>
    <row r="61" spans="1:2" ht="13">
      <c r="A61" s="91"/>
      <c r="B61" s="91"/>
    </row>
    <row r="62" spans="1:2" ht="13">
      <c r="A62" s="91"/>
      <c r="B62" s="91"/>
    </row>
    <row r="63" spans="1:2" ht="13">
      <c r="A63" s="91"/>
      <c r="B63" s="91"/>
    </row>
    <row r="64" spans="1:2" ht="13">
      <c r="A64" s="91"/>
      <c r="B64" s="91"/>
    </row>
    <row r="65" spans="1:2" ht="13">
      <c r="A65" s="91"/>
      <c r="B65" s="91"/>
    </row>
    <row r="66" spans="1:2" ht="13">
      <c r="A66" s="91"/>
      <c r="B66" s="91"/>
    </row>
    <row r="67" spans="1:2" ht="13">
      <c r="A67" s="91"/>
      <c r="B67" s="91"/>
    </row>
    <row r="68" spans="1:2" ht="13">
      <c r="A68" s="91"/>
      <c r="B68" s="91"/>
    </row>
    <row r="69" spans="1:2" ht="13">
      <c r="A69" s="91"/>
      <c r="B69" s="91"/>
    </row>
    <row r="70" spans="1:2" ht="13">
      <c r="A70" s="91"/>
      <c r="B70" s="91"/>
    </row>
    <row r="71" spans="1:2" ht="13">
      <c r="A71" s="91"/>
      <c r="B71" s="91"/>
    </row>
    <row r="72" spans="1:2" ht="13">
      <c r="A72" s="91"/>
      <c r="B72" s="91"/>
    </row>
    <row r="73" spans="1:2" ht="13">
      <c r="A73" s="91"/>
      <c r="B73" s="91"/>
    </row>
    <row r="74" spans="1:2" ht="13">
      <c r="A74" s="91"/>
      <c r="B74" s="91"/>
    </row>
    <row r="75" spans="1:2" ht="13">
      <c r="A75" s="91"/>
      <c r="B75" s="91"/>
    </row>
    <row r="76" spans="1:2" ht="13">
      <c r="A76" s="91"/>
      <c r="B76" s="91"/>
    </row>
    <row r="77" spans="1:2" ht="13">
      <c r="A77" s="91"/>
      <c r="B77" s="91"/>
    </row>
    <row r="78" spans="1:2" ht="13">
      <c r="A78" s="91"/>
      <c r="B78" s="91"/>
    </row>
    <row r="79" spans="1:2" ht="13">
      <c r="A79" s="91"/>
      <c r="B79" s="91"/>
    </row>
    <row r="80" spans="1:2" ht="13">
      <c r="A80" s="91"/>
      <c r="B80" s="91"/>
    </row>
    <row r="81" spans="1:2" ht="13">
      <c r="A81" s="91"/>
      <c r="B81" s="91"/>
    </row>
    <row r="82" spans="1:2" ht="13">
      <c r="A82" s="91"/>
      <c r="B82" s="91"/>
    </row>
    <row r="83" spans="1:2" ht="13">
      <c r="A83" s="91"/>
      <c r="B83" s="91"/>
    </row>
    <row r="84" spans="1:2" ht="13">
      <c r="A84" s="91"/>
      <c r="B84" s="91"/>
    </row>
    <row r="85" spans="1:2" ht="13">
      <c r="A85" s="91"/>
      <c r="B85" s="91"/>
    </row>
    <row r="86" spans="1:2" ht="13">
      <c r="A86" s="91"/>
      <c r="B86" s="91"/>
    </row>
    <row r="87" spans="1:2" ht="13">
      <c r="A87" s="91"/>
      <c r="B87" s="91"/>
    </row>
    <row r="88" spans="1:2" ht="13">
      <c r="A88" s="91"/>
      <c r="B88" s="91"/>
    </row>
    <row r="89" spans="1:2" ht="13">
      <c r="A89" s="91"/>
      <c r="B89" s="91"/>
    </row>
    <row r="90" spans="1:2" ht="13">
      <c r="A90" s="91"/>
      <c r="B90" s="91"/>
    </row>
    <row r="91" spans="1:2" ht="13">
      <c r="A91" s="91"/>
      <c r="B91" s="91"/>
    </row>
    <row r="92" spans="1:2" ht="13">
      <c r="A92" s="91"/>
      <c r="B92" s="91"/>
    </row>
    <row r="93" spans="1:2" ht="13">
      <c r="A93" s="91"/>
      <c r="B93" s="91"/>
    </row>
    <row r="94" spans="1:2" ht="13">
      <c r="A94" s="91"/>
      <c r="B94" s="91"/>
    </row>
    <row r="95" spans="1:2" ht="13">
      <c r="A95" s="91"/>
      <c r="B95" s="91"/>
    </row>
    <row r="96" spans="1:2" ht="13">
      <c r="A96" s="91"/>
      <c r="B96" s="91"/>
    </row>
    <row r="97" spans="1:2" ht="13">
      <c r="A97" s="91"/>
      <c r="B97" s="91"/>
    </row>
    <row r="98" spans="1:2" ht="13">
      <c r="A98" s="91"/>
      <c r="B98" s="91"/>
    </row>
    <row r="99" spans="1:2" ht="13">
      <c r="A99" s="91"/>
      <c r="B99" s="91"/>
    </row>
    <row r="100" spans="1:2" ht="13">
      <c r="A100" s="91"/>
      <c r="B100" s="91"/>
    </row>
    <row r="101" spans="1:2" ht="13">
      <c r="A101" s="91"/>
      <c r="B101" s="91"/>
    </row>
    <row r="102" spans="1:2" ht="13">
      <c r="A102" s="91"/>
      <c r="B102" s="91"/>
    </row>
    <row r="103" spans="1:2" ht="13">
      <c r="A103" s="91"/>
      <c r="B103" s="91"/>
    </row>
    <row r="104" spans="1:2" ht="13">
      <c r="A104" s="91"/>
      <c r="B104" s="91"/>
    </row>
    <row r="105" spans="1:2" ht="13">
      <c r="A105" s="91"/>
      <c r="B105" s="91"/>
    </row>
    <row r="106" spans="1:2" ht="13">
      <c r="A106" s="91"/>
      <c r="B106" s="91"/>
    </row>
    <row r="107" spans="1:2" ht="13">
      <c r="A107" s="91"/>
      <c r="B107" s="91"/>
    </row>
    <row r="108" spans="1:2" ht="13">
      <c r="A108" s="91"/>
      <c r="B108" s="91"/>
    </row>
    <row r="109" spans="1:2" ht="13">
      <c r="A109" s="91"/>
      <c r="B109" s="91"/>
    </row>
    <row r="110" spans="1:2" ht="13">
      <c r="A110" s="91"/>
      <c r="B110" s="91"/>
    </row>
    <row r="111" spans="1:2" ht="13">
      <c r="A111" s="91"/>
      <c r="B111" s="91"/>
    </row>
    <row r="112" spans="1:2" ht="13">
      <c r="A112" s="91"/>
      <c r="B112" s="91"/>
    </row>
    <row r="113" spans="1:2" ht="13">
      <c r="A113" s="91"/>
      <c r="B113" s="91"/>
    </row>
    <row r="114" spans="1:2" ht="13">
      <c r="A114" s="91"/>
      <c r="B114" s="91"/>
    </row>
    <row r="115" spans="1:2" ht="13">
      <c r="A115" s="91"/>
      <c r="B115" s="91"/>
    </row>
    <row r="116" spans="1:2" ht="13">
      <c r="A116" s="91"/>
      <c r="B116" s="91"/>
    </row>
    <row r="117" spans="1:2" ht="13">
      <c r="A117" s="91"/>
      <c r="B117" s="91"/>
    </row>
    <row r="118" spans="1:2" ht="13">
      <c r="A118" s="91"/>
      <c r="B118" s="91"/>
    </row>
    <row r="119" spans="1:2" ht="13">
      <c r="A119" s="91"/>
      <c r="B119" s="91"/>
    </row>
    <row r="120" spans="1:2" ht="13">
      <c r="A120" s="91"/>
      <c r="B120" s="91"/>
    </row>
    <row r="121" spans="1:2" ht="13">
      <c r="A121" s="91"/>
      <c r="B121" s="91"/>
    </row>
    <row r="122" spans="1:2" ht="13">
      <c r="A122" s="91"/>
      <c r="B122" s="91"/>
    </row>
    <row r="123" spans="1:2" ht="13">
      <c r="A123" s="91"/>
      <c r="B123" s="91"/>
    </row>
    <row r="124" spans="1:2" ht="13">
      <c r="A124" s="91"/>
      <c r="B124" s="91"/>
    </row>
    <row r="125" spans="1:2" ht="13">
      <c r="A125" s="91"/>
      <c r="B125" s="91"/>
    </row>
    <row r="126" spans="1:2" ht="13">
      <c r="A126" s="91"/>
      <c r="B126" s="91"/>
    </row>
    <row r="127" spans="1:2" ht="13">
      <c r="A127" s="91"/>
      <c r="B127" s="91"/>
    </row>
    <row r="128" spans="1:2" ht="13">
      <c r="A128" s="91"/>
      <c r="B128" s="91"/>
    </row>
    <row r="129" spans="1:2" ht="13">
      <c r="A129" s="91"/>
      <c r="B129" s="91"/>
    </row>
    <row r="130" spans="1:2" ht="13">
      <c r="A130" s="91"/>
      <c r="B130" s="91"/>
    </row>
    <row r="131" spans="1:2" ht="13">
      <c r="A131" s="91"/>
      <c r="B131" s="91"/>
    </row>
    <row r="132" spans="1:2" ht="13">
      <c r="A132" s="91"/>
      <c r="B132" s="91"/>
    </row>
    <row r="133" spans="1:2" ht="13">
      <c r="A133" s="91"/>
      <c r="B133" s="91"/>
    </row>
    <row r="134" spans="1:2" ht="13">
      <c r="A134" s="91"/>
      <c r="B134" s="91"/>
    </row>
    <row r="135" spans="1:2" ht="13">
      <c r="A135" s="91"/>
      <c r="B135" s="91"/>
    </row>
    <row r="136" spans="1:2" ht="13">
      <c r="A136" s="91"/>
      <c r="B136" s="91"/>
    </row>
    <row r="137" spans="1:2" ht="13">
      <c r="A137" s="91"/>
      <c r="B137" s="91"/>
    </row>
    <row r="138" spans="1:2" ht="13">
      <c r="A138" s="91"/>
      <c r="B138" s="91"/>
    </row>
    <row r="139" spans="1:2" ht="13">
      <c r="A139" s="91"/>
      <c r="B139" s="91"/>
    </row>
    <row r="140" spans="1:2" ht="13">
      <c r="A140" s="91"/>
      <c r="B140" s="91"/>
    </row>
    <row r="141" spans="1:2" ht="13">
      <c r="A141" s="91"/>
      <c r="B141" s="91"/>
    </row>
    <row r="142" spans="1:2" ht="13">
      <c r="A142" s="91"/>
      <c r="B142" s="91"/>
    </row>
    <row r="143" spans="1:2" ht="13">
      <c r="A143" s="91"/>
      <c r="B143" s="91"/>
    </row>
    <row r="144" spans="1:2" ht="13">
      <c r="A144" s="91"/>
      <c r="B144" s="91"/>
    </row>
    <row r="145" spans="1:2" ht="13">
      <c r="A145" s="91"/>
      <c r="B145" s="91"/>
    </row>
  </sheetData>
  <sheetProtection algorithmName="SHA-512" hashValue="hHpvrpcU39YVCmRxz44giRdOEBRoBSl/wzKaQJcv6JB/AyGHf8F2+0fY0Go5rG9ODTMkNy5TwA/ia0htojSKXA==" saltValue="EaXneqRYTgnv6tYFZDqLXA==" spinCount="100000" sheet="1" objects="1" scenarios="1"/>
  <mergeCells count="15">
    <mergeCell ref="A1:B1"/>
    <mergeCell ref="A7:B7"/>
    <mergeCell ref="A8:B8"/>
    <mergeCell ref="A13:A14"/>
    <mergeCell ref="A9:B9"/>
    <mergeCell ref="A53:B53"/>
    <mergeCell ref="A50:A51"/>
    <mergeCell ref="A34:A35"/>
    <mergeCell ref="A44:A48"/>
    <mergeCell ref="A15:A17"/>
    <mergeCell ref="A31:A32"/>
    <mergeCell ref="A18:A19"/>
    <mergeCell ref="A20:A22"/>
    <mergeCell ref="A24:A25"/>
    <mergeCell ref="A39:A40"/>
  </mergeCells>
  <phoneticPr fontId="0" type="noConversion"/>
  <hyperlinks>
    <hyperlink ref="A8" r:id="rId1" xr:uid="{00000000-0004-0000-1100-000000000000}"/>
  </hyperlinks>
  <printOptions horizontalCentered="1" verticalCentered="1"/>
  <pageMargins left="0.81" right="0.4" top="0.5" bottom="0" header="0.33" footer="0.22"/>
  <pageSetup scale="72"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sheetPr>
  <dimension ref="A1:A47"/>
  <sheetViews>
    <sheetView showGridLines="0" showOutlineSymbols="0" view="pageBreakPreview" zoomScale="60" zoomScaleNormal="75" workbookViewId="0">
      <selection activeCell="F57" sqref="F57"/>
    </sheetView>
  </sheetViews>
  <sheetFormatPr defaultColWidth="9.453125" defaultRowHeight="12.5"/>
  <cols>
    <col min="1" max="1" width="101" style="27" bestFit="1" customWidth="1"/>
    <col min="2" max="16384" width="9.453125" style="27"/>
  </cols>
  <sheetData>
    <row r="1" spans="1:1">
      <c r="A1" s="301"/>
    </row>
    <row r="2" spans="1:1">
      <c r="A2" s="301"/>
    </row>
    <row r="3" spans="1:1" ht="25">
      <c r="A3" s="302" t="s">
        <v>3</v>
      </c>
    </row>
    <row r="4" spans="1:1" ht="25">
      <c r="A4" s="302">
        <v>2023</v>
      </c>
    </row>
    <row r="5" spans="1:1" ht="25">
      <c r="A5" s="302" t="s">
        <v>0</v>
      </c>
    </row>
    <row r="6" spans="1:1" ht="17.5">
      <c r="A6" s="124"/>
    </row>
    <row r="7" spans="1:1" ht="25">
      <c r="A7" s="122"/>
    </row>
    <row r="8" spans="1:1" ht="17.5">
      <c r="A8" s="124"/>
    </row>
    <row r="9" spans="1:1">
      <c r="A9" s="125"/>
    </row>
    <row r="10" spans="1:1" ht="13">
      <c r="A10" s="190"/>
    </row>
    <row r="11" spans="1:1" ht="13">
      <c r="A11" s="190"/>
    </row>
    <row r="12" spans="1:1" ht="13">
      <c r="A12" s="190"/>
    </row>
    <row r="13" spans="1:1" ht="13">
      <c r="A13" s="190"/>
    </row>
    <row r="14" spans="1:1">
      <c r="A14" s="111"/>
    </row>
    <row r="15" spans="1:1" ht="13">
      <c r="A15" s="190"/>
    </row>
    <row r="16" spans="1:1" ht="13">
      <c r="A16" s="190"/>
    </row>
    <row r="17" spans="1:1" ht="13">
      <c r="A17" s="190"/>
    </row>
    <row r="18" spans="1:1" ht="13">
      <c r="A18" s="190"/>
    </row>
    <row r="19" spans="1:1" ht="13">
      <c r="A19" s="190"/>
    </row>
    <row r="20" spans="1:1" ht="13">
      <c r="A20" s="191"/>
    </row>
    <row r="21" spans="1:1" ht="13">
      <c r="A21" s="191"/>
    </row>
    <row r="22" spans="1:1" ht="13">
      <c r="A22" s="190"/>
    </row>
    <row r="23" spans="1:1" ht="22.5">
      <c r="A23" s="298" t="s">
        <v>1</v>
      </c>
    </row>
    <row r="24" spans="1:1" ht="22.5">
      <c r="A24" s="298" t="s">
        <v>2</v>
      </c>
    </row>
    <row r="25" spans="1:1">
      <c r="A25" s="299"/>
    </row>
    <row r="26" spans="1:1" ht="15">
      <c r="A26" s="300" t="s">
        <v>297</v>
      </c>
    </row>
    <row r="27" spans="1:1" ht="15">
      <c r="A27" s="300" t="s">
        <v>298</v>
      </c>
    </row>
    <row r="28" spans="1:1" ht="15">
      <c r="A28" s="300" t="s">
        <v>288</v>
      </c>
    </row>
    <row r="29" spans="1:1">
      <c r="A29" s="125"/>
    </row>
    <row r="30" spans="1:1" ht="15">
      <c r="A30" s="123"/>
    </row>
    <row r="31" spans="1:1" ht="15">
      <c r="A31" s="123" t="s">
        <v>4</v>
      </c>
    </row>
    <row r="32" spans="1:1" ht="18.75" customHeight="1">
      <c r="A32" s="124" t="s">
        <v>225</v>
      </c>
    </row>
    <row r="33" spans="1:1" ht="17.5">
      <c r="A33" s="124" t="s">
        <v>228</v>
      </c>
    </row>
    <row r="34" spans="1:1" ht="15">
      <c r="A34" s="288" t="s">
        <v>148</v>
      </c>
    </row>
    <row r="35" spans="1:1" ht="15">
      <c r="A35" s="288" t="s">
        <v>5</v>
      </c>
    </row>
    <row r="36" spans="1:1" ht="15">
      <c r="A36" s="288" t="s">
        <v>296</v>
      </c>
    </row>
    <row r="37" spans="1:1" ht="15">
      <c r="A37" s="288"/>
    </row>
    <row r="38" spans="1:1">
      <c r="A38" s="367" t="s">
        <v>267</v>
      </c>
    </row>
    <row r="39" spans="1:1">
      <c r="A39" s="368" t="s">
        <v>268</v>
      </c>
    </row>
    <row r="40" spans="1:1">
      <c r="A40" s="367" t="s">
        <v>316</v>
      </c>
    </row>
    <row r="41" spans="1:1">
      <c r="A41" s="369" t="s">
        <v>6</v>
      </c>
    </row>
    <row r="42" spans="1:1">
      <c r="A42" s="205"/>
    </row>
    <row r="43" spans="1:1">
      <c r="A43" s="125"/>
    </row>
    <row r="44" spans="1:1" ht="17.5">
      <c r="A44" s="126" t="s">
        <v>163</v>
      </c>
    </row>
    <row r="47" spans="1:1" ht="13">
      <c r="A47" s="28"/>
    </row>
  </sheetData>
  <sheetProtection algorithmName="SHA-512" hashValue="KQTodV2ABkQlsryRJ6p/knT1FoEYzER0O0IgoLL3wKSF05IriHHB0ZRFIGG8m2d3BtEDSMKnzTILChp3Q0fx9Q==" saltValue="Qo/iGux6aeqE2JRNH2VLyg==" spinCount="100000" sheet="1" objects="1" scenarios="1"/>
  <printOptions verticalCentered="1"/>
  <pageMargins left="0.81" right="0.4" top="0.5" bottom="0" header="0.33" footer="0.22"/>
  <pageSetup scale="9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sheetPr>
  <dimension ref="A1:E35"/>
  <sheetViews>
    <sheetView showGridLines="0" showOutlineSymbols="0" view="pageBreakPreview" zoomScale="75" zoomScaleNormal="90" zoomScaleSheetLayoutView="75" workbookViewId="0">
      <selection activeCell="F15" sqref="F15"/>
    </sheetView>
  </sheetViews>
  <sheetFormatPr defaultColWidth="9.453125" defaultRowHeight="12.5"/>
  <cols>
    <col min="1" max="1" width="57.453125" style="47" customWidth="1"/>
    <col min="2" max="2" width="9.54296875" style="47" customWidth="1"/>
    <col min="3" max="3" width="4" style="47" hidden="1" customWidth="1"/>
    <col min="4" max="4" width="11.54296875" style="47" customWidth="1"/>
    <col min="5" max="5" width="16.453125" style="47" customWidth="1"/>
    <col min="6" max="16384" width="9.453125" style="47"/>
  </cols>
  <sheetData>
    <row r="1" spans="1:5" ht="13">
      <c r="A1" s="335" t="s">
        <v>302</v>
      </c>
      <c r="B1" s="206"/>
      <c r="C1" s="111"/>
      <c r="D1" s="111"/>
      <c r="E1" s="111"/>
    </row>
    <row r="2" spans="1:5" ht="13.5">
      <c r="A2" s="32"/>
      <c r="B2" s="206"/>
      <c r="C2" s="111"/>
      <c r="D2" s="111"/>
      <c r="E2" s="111"/>
    </row>
    <row r="3" spans="1:5" customFormat="1" ht="15">
      <c r="A3" s="451" t="s">
        <v>167</v>
      </c>
      <c r="B3" s="451"/>
      <c r="C3" s="451"/>
      <c r="D3" s="451"/>
      <c r="E3" s="451"/>
    </row>
    <row r="4" spans="1:5" customFormat="1">
      <c r="A4" s="111"/>
      <c r="B4" s="206"/>
      <c r="C4" s="111"/>
      <c r="D4" s="111"/>
      <c r="E4" s="111"/>
    </row>
    <row r="5" spans="1:5" customFormat="1" ht="14">
      <c r="A5" s="207" t="s">
        <v>180</v>
      </c>
      <c r="B5" s="206"/>
      <c r="C5" s="111"/>
      <c r="D5" s="111"/>
      <c r="E5" s="111"/>
    </row>
    <row r="6" spans="1:5" customFormat="1" ht="14">
      <c r="A6" s="207" t="s">
        <v>166</v>
      </c>
      <c r="B6" s="206"/>
      <c r="C6" s="111"/>
      <c r="D6" s="111"/>
      <c r="E6" s="111"/>
    </row>
    <row r="7" spans="1:5" customFormat="1">
      <c r="A7" s="111"/>
      <c r="B7" s="206"/>
      <c r="C7" s="111"/>
      <c r="D7" s="111"/>
      <c r="E7" s="111"/>
    </row>
    <row r="8" spans="1:5" customFormat="1" ht="14">
      <c r="A8" s="303" t="s">
        <v>183</v>
      </c>
      <c r="B8" s="206"/>
      <c r="C8" s="111"/>
      <c r="D8" s="111"/>
      <c r="E8" s="111"/>
    </row>
    <row r="9" spans="1:5" customFormat="1" ht="14">
      <c r="A9" s="303" t="s">
        <v>293</v>
      </c>
      <c r="B9" s="206"/>
      <c r="C9" s="111"/>
      <c r="D9" s="111"/>
      <c r="E9" s="111"/>
    </row>
    <row r="10" spans="1:5" customFormat="1" ht="13" thickBot="1">
      <c r="A10" s="111"/>
      <c r="B10" s="111"/>
      <c r="C10" s="111"/>
      <c r="D10" s="111"/>
      <c r="E10" s="111"/>
    </row>
    <row r="11" spans="1:5" customFormat="1" ht="13">
      <c r="A11" s="452" t="s">
        <v>168</v>
      </c>
      <c r="B11" s="455" t="s">
        <v>270</v>
      </c>
      <c r="C11" s="455"/>
      <c r="D11" s="452" t="s">
        <v>169</v>
      </c>
      <c r="E11" s="452" t="s">
        <v>170</v>
      </c>
    </row>
    <row r="12" spans="1:5" customFormat="1" ht="13">
      <c r="A12" s="453"/>
      <c r="B12" s="456" t="s">
        <v>171</v>
      </c>
      <c r="C12" s="456"/>
      <c r="D12" s="453"/>
      <c r="E12" s="453"/>
    </row>
    <row r="13" spans="1:5" customFormat="1" ht="13.5" thickBot="1">
      <c r="A13" s="208" t="s">
        <v>48</v>
      </c>
      <c r="B13" s="447" t="s">
        <v>49</v>
      </c>
      <c r="C13" s="448"/>
      <c r="D13" s="209" t="s">
        <v>50</v>
      </c>
      <c r="E13" s="210" t="s">
        <v>51</v>
      </c>
    </row>
    <row r="14" spans="1:5" ht="22.4" customHeight="1">
      <c r="A14" s="211" t="s">
        <v>311</v>
      </c>
      <c r="B14" s="454">
        <v>1</v>
      </c>
      <c r="C14" s="454"/>
      <c r="D14" s="370"/>
      <c r="E14" s="371"/>
    </row>
    <row r="15" spans="1:5" ht="22.4" customHeight="1">
      <c r="A15" s="212" t="s">
        <v>271</v>
      </c>
      <c r="B15" s="450" t="s">
        <v>272</v>
      </c>
      <c r="C15" s="450"/>
      <c r="D15" s="372"/>
      <c r="E15" s="373"/>
    </row>
    <row r="16" spans="1:5" ht="22.4" customHeight="1">
      <c r="A16" s="213" t="s">
        <v>312</v>
      </c>
      <c r="B16" s="449">
        <v>4</v>
      </c>
      <c r="C16" s="449"/>
      <c r="D16" s="374"/>
      <c r="E16" s="375"/>
    </row>
    <row r="17" spans="1:5" ht="22.4" customHeight="1">
      <c r="A17" s="214" t="s">
        <v>313</v>
      </c>
      <c r="B17" s="449">
        <v>5</v>
      </c>
      <c r="C17" s="449"/>
      <c r="D17" s="374"/>
      <c r="E17" s="375"/>
    </row>
    <row r="18" spans="1:5" ht="22.4" customHeight="1">
      <c r="A18" s="214" t="s">
        <v>314</v>
      </c>
      <c r="B18" s="449">
        <v>6</v>
      </c>
      <c r="C18" s="449"/>
      <c r="D18" s="374"/>
      <c r="E18" s="375"/>
    </row>
    <row r="19" spans="1:5" ht="22.4" customHeight="1">
      <c r="A19" s="222" t="s">
        <v>315</v>
      </c>
      <c r="B19" s="215">
        <v>7</v>
      </c>
      <c r="C19" s="216"/>
      <c r="D19" s="374"/>
      <c r="E19" s="375"/>
    </row>
    <row r="20" spans="1:5" ht="22.4" customHeight="1">
      <c r="A20" s="110" t="s">
        <v>7</v>
      </c>
      <c r="B20" s="215">
        <v>8</v>
      </c>
      <c r="C20" s="216"/>
      <c r="D20" s="374"/>
      <c r="E20" s="375"/>
    </row>
    <row r="21" spans="1:5" ht="22.4" customHeight="1">
      <c r="A21" s="110" t="s">
        <v>8</v>
      </c>
      <c r="B21" s="215">
        <v>8</v>
      </c>
      <c r="C21" s="216"/>
      <c r="D21" s="374"/>
      <c r="E21" s="375"/>
    </row>
    <row r="22" spans="1:5" ht="22.4" customHeight="1">
      <c r="A22" s="110" t="s">
        <v>9</v>
      </c>
      <c r="B22" s="215">
        <v>9</v>
      </c>
      <c r="C22" s="216"/>
      <c r="D22" s="374"/>
      <c r="E22" s="375"/>
    </row>
    <row r="23" spans="1:5" ht="22.4" customHeight="1">
      <c r="A23" s="110" t="s">
        <v>10</v>
      </c>
      <c r="B23" s="215">
        <v>9</v>
      </c>
      <c r="C23" s="216"/>
      <c r="D23" s="374"/>
      <c r="E23" s="375"/>
    </row>
    <row r="24" spans="1:5" ht="27" customHeight="1">
      <c r="A24" s="223" t="s">
        <v>274</v>
      </c>
      <c r="B24" s="215">
        <v>10</v>
      </c>
      <c r="C24" s="216"/>
      <c r="D24" s="374"/>
      <c r="E24" s="375"/>
    </row>
    <row r="25" spans="1:5" ht="24.75" customHeight="1">
      <c r="A25" s="214" t="s">
        <v>219</v>
      </c>
      <c r="B25" s="215">
        <v>11</v>
      </c>
      <c r="C25" s="216"/>
      <c r="D25" s="374"/>
      <c r="E25" s="375"/>
    </row>
    <row r="26" spans="1:5" ht="22.4" customHeight="1">
      <c r="A26" s="214" t="s">
        <v>11</v>
      </c>
      <c r="B26" s="215">
        <v>11</v>
      </c>
      <c r="C26" s="216"/>
      <c r="D26" s="374"/>
      <c r="E26" s="375"/>
    </row>
    <row r="27" spans="1:5" ht="22.4" customHeight="1">
      <c r="A27" s="217" t="s">
        <v>206</v>
      </c>
      <c r="B27" s="218">
        <v>12</v>
      </c>
      <c r="C27" s="219"/>
      <c r="D27" s="376"/>
      <c r="E27" s="377"/>
    </row>
    <row r="28" spans="1:5" ht="22.4" customHeight="1">
      <c r="A28" s="214" t="s">
        <v>12</v>
      </c>
      <c r="B28" s="215">
        <v>13</v>
      </c>
      <c r="C28" s="216"/>
      <c r="D28" s="374"/>
      <c r="E28" s="375"/>
    </row>
    <row r="29" spans="1:5" ht="24.75" customHeight="1" thickBot="1">
      <c r="A29" s="224" t="s">
        <v>273</v>
      </c>
      <c r="B29" s="215">
        <v>14</v>
      </c>
      <c r="C29" s="216"/>
      <c r="D29" s="374"/>
      <c r="E29" s="375"/>
    </row>
    <row r="30" spans="1:5" ht="13">
      <c r="A30" s="220"/>
      <c r="B30" s="221"/>
      <c r="C30" s="111"/>
      <c r="D30" s="111"/>
      <c r="E30" s="111"/>
    </row>
    <row r="31" spans="1:5" ht="17.5">
      <c r="A31" s="446" t="s">
        <v>151</v>
      </c>
      <c r="B31" s="446"/>
      <c r="C31" s="446"/>
      <c r="D31" s="446"/>
      <c r="E31" s="446"/>
    </row>
    <row r="35" spans="1:1" ht="13">
      <c r="A35" s="48"/>
    </row>
  </sheetData>
  <sheetProtection algorithmName="SHA-512" hashValue="jmnrCXqlmDXarl7vTl+Xq9gMIh/R0qPxxKnRR1MmnNPOWnbFG70f1qd6ByUID2JZyLQV+vSfiiUmt7ClNLOukw==" saltValue="eLY4xo+Zmz1gIKJCydicPg==" spinCount="100000" sheet="1" objects="1" scenarios="1"/>
  <mergeCells count="13">
    <mergeCell ref="A3:E3"/>
    <mergeCell ref="D11:D12"/>
    <mergeCell ref="E11:E12"/>
    <mergeCell ref="B16:C16"/>
    <mergeCell ref="B14:C14"/>
    <mergeCell ref="A11:A12"/>
    <mergeCell ref="B11:C11"/>
    <mergeCell ref="B12:C12"/>
    <mergeCell ref="A31:E31"/>
    <mergeCell ref="B13:C13"/>
    <mergeCell ref="B17:C17"/>
    <mergeCell ref="B18:C18"/>
    <mergeCell ref="B15:C15"/>
  </mergeCells>
  <phoneticPr fontId="0" type="noConversion"/>
  <printOptions verticalCentered="1"/>
  <pageMargins left="0.81" right="0.4" top="0.5" bottom="0" header="0.33" footer="0.22"/>
  <pageSetup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7"/>
  <sheetViews>
    <sheetView showGridLines="0" view="pageBreakPreview" zoomScale="60" zoomScaleNormal="90" workbookViewId="0">
      <selection activeCell="S19" sqref="S19"/>
    </sheetView>
  </sheetViews>
  <sheetFormatPr defaultColWidth="9.453125" defaultRowHeight="13"/>
  <cols>
    <col min="1" max="1" width="11.54296875" style="64" customWidth="1"/>
    <col min="2" max="9" width="9.453125" style="64"/>
    <col min="10" max="10" width="10" style="64" customWidth="1"/>
    <col min="11" max="16384" width="9.453125" style="64"/>
  </cols>
  <sheetData>
    <row r="1" spans="1:10">
      <c r="A1" s="225"/>
      <c r="B1" s="225"/>
      <c r="C1" s="225"/>
      <c r="D1" s="225"/>
      <c r="E1" s="225"/>
      <c r="F1" s="225"/>
      <c r="G1" s="225"/>
      <c r="H1" s="225"/>
      <c r="I1" s="225"/>
      <c r="J1" s="225"/>
    </row>
    <row r="2" spans="1:10">
      <c r="A2" s="225"/>
      <c r="B2" s="225"/>
      <c r="C2" s="225"/>
      <c r="D2" s="225"/>
      <c r="E2" s="225"/>
      <c r="F2" s="225"/>
      <c r="G2" s="225"/>
      <c r="H2" s="225"/>
      <c r="I2" s="225"/>
      <c r="J2" s="225"/>
    </row>
    <row r="3" spans="1:10" ht="17.5">
      <c r="A3" s="226" t="s">
        <v>0</v>
      </c>
      <c r="B3" s="227"/>
      <c r="C3" s="227"/>
      <c r="D3" s="227"/>
      <c r="E3" s="227"/>
      <c r="F3" s="227"/>
      <c r="G3" s="227"/>
      <c r="H3" s="227"/>
      <c r="I3" s="227"/>
      <c r="J3" s="227"/>
    </row>
    <row r="4" spans="1:10">
      <c r="A4" s="228"/>
      <c r="B4" s="228"/>
      <c r="C4" s="228"/>
      <c r="D4" s="228"/>
      <c r="E4" s="228"/>
      <c r="F4" s="228"/>
      <c r="G4" s="228"/>
      <c r="H4" s="228"/>
      <c r="I4" s="228"/>
      <c r="J4" s="228"/>
    </row>
    <row r="5" spans="1:10">
      <c r="A5" s="227" t="s">
        <v>13</v>
      </c>
      <c r="B5" s="227"/>
      <c r="C5" s="227"/>
      <c r="D5" s="227"/>
      <c r="E5" s="227"/>
      <c r="F5" s="227"/>
      <c r="G5" s="227"/>
      <c r="H5" s="227"/>
      <c r="I5" s="227"/>
      <c r="J5" s="227"/>
    </row>
    <row r="6" spans="1:10">
      <c r="A6" s="228"/>
      <c r="B6" s="228"/>
      <c r="C6" s="228"/>
      <c r="D6" s="228"/>
      <c r="E6" s="228"/>
      <c r="F6" s="228"/>
      <c r="G6" s="228"/>
      <c r="H6" s="228"/>
      <c r="I6" s="228"/>
      <c r="J6" s="228"/>
    </row>
    <row r="7" spans="1:10" ht="15.5">
      <c r="A7" s="460"/>
      <c r="B7" s="460"/>
      <c r="C7" s="460"/>
      <c r="D7" s="460"/>
      <c r="E7" s="460"/>
      <c r="F7" s="460"/>
      <c r="G7" s="460"/>
      <c r="H7" s="460"/>
      <c r="I7" s="460"/>
      <c r="J7" s="460"/>
    </row>
    <row r="8" spans="1:10" ht="15.5">
      <c r="A8" s="457" t="s">
        <v>235</v>
      </c>
      <c r="B8" s="457"/>
      <c r="C8" s="457"/>
      <c r="D8" s="457"/>
      <c r="E8" s="457"/>
      <c r="F8" s="457"/>
      <c r="G8" s="457"/>
      <c r="H8" s="457"/>
      <c r="I8" s="457"/>
      <c r="J8" s="457"/>
    </row>
    <row r="9" spans="1:10" ht="19.5" customHeight="1">
      <c r="A9" s="461"/>
      <c r="B9" s="461"/>
      <c r="C9" s="461"/>
      <c r="D9" s="461"/>
      <c r="E9" s="461"/>
      <c r="F9" s="461"/>
      <c r="G9" s="461"/>
      <c r="H9" s="461"/>
      <c r="I9" s="461"/>
      <c r="J9" s="461"/>
    </row>
    <row r="10" spans="1:10" ht="18.75" customHeight="1">
      <c r="A10" s="459" t="s">
        <v>259</v>
      </c>
      <c r="B10" s="457"/>
      <c r="C10" s="457"/>
      <c r="D10" s="457"/>
      <c r="E10" s="457"/>
      <c r="F10" s="457"/>
      <c r="G10" s="457"/>
      <c r="H10" s="457"/>
      <c r="I10" s="457"/>
      <c r="J10" s="457"/>
    </row>
    <row r="11" spans="1:10" ht="18.75" customHeight="1">
      <c r="A11" s="129"/>
      <c r="B11" s="228" t="s">
        <v>172</v>
      </c>
      <c r="C11" s="228"/>
      <c r="D11" s="228"/>
      <c r="E11" s="228"/>
      <c r="F11" s="228"/>
      <c r="G11" s="228"/>
      <c r="H11" s="228"/>
      <c r="I11" s="228"/>
      <c r="J11" s="228"/>
    </row>
    <row r="12" spans="1:10" ht="15.5">
      <c r="A12" s="127" t="s">
        <v>14</v>
      </c>
      <c r="B12" s="227"/>
      <c r="C12" s="227"/>
      <c r="D12" s="227"/>
      <c r="E12" s="227"/>
      <c r="F12" s="227"/>
      <c r="G12" s="227"/>
      <c r="H12" s="227"/>
      <c r="I12" s="227"/>
      <c r="J12" s="227"/>
    </row>
    <row r="13" spans="1:10">
      <c r="A13" s="227"/>
      <c r="B13" s="227"/>
      <c r="C13" s="227"/>
      <c r="D13" s="227"/>
      <c r="E13" s="227"/>
      <c r="F13" s="227"/>
      <c r="G13" s="227"/>
      <c r="H13" s="227"/>
      <c r="I13" s="227"/>
      <c r="J13" s="227"/>
    </row>
    <row r="14" spans="1:10" ht="15.5">
      <c r="A14" s="127" t="s">
        <v>15</v>
      </c>
      <c r="B14" s="227"/>
      <c r="C14" s="227"/>
      <c r="D14" s="227"/>
      <c r="E14" s="227"/>
      <c r="F14" s="227"/>
      <c r="G14" s="227"/>
      <c r="H14" s="227"/>
      <c r="I14" s="227"/>
      <c r="J14" s="227"/>
    </row>
    <row r="15" spans="1:10">
      <c r="A15" s="227"/>
      <c r="B15" s="227"/>
      <c r="C15" s="227"/>
      <c r="D15" s="227"/>
      <c r="E15" s="227"/>
      <c r="F15" s="227"/>
      <c r="G15" s="227"/>
      <c r="H15" s="227"/>
      <c r="I15" s="227"/>
      <c r="J15" s="227"/>
    </row>
    <row r="16" spans="1:10" ht="15.5">
      <c r="A16" s="127" t="s">
        <v>16</v>
      </c>
      <c r="B16" s="227"/>
      <c r="C16" s="227"/>
      <c r="D16" s="227"/>
      <c r="E16" s="227"/>
      <c r="F16" s="227"/>
      <c r="G16" s="227"/>
      <c r="H16" s="227"/>
      <c r="I16" s="227"/>
      <c r="J16" s="227"/>
    </row>
    <row r="17" spans="1:10">
      <c r="A17" s="228"/>
      <c r="B17" s="228"/>
      <c r="C17" s="228"/>
      <c r="D17" s="228"/>
      <c r="E17" s="228"/>
      <c r="F17" s="228"/>
      <c r="G17" s="228"/>
      <c r="H17" s="228"/>
      <c r="I17" s="228"/>
      <c r="J17" s="228"/>
    </row>
    <row r="18" spans="1:10">
      <c r="A18" s="228"/>
      <c r="B18" s="228"/>
      <c r="C18" s="228"/>
      <c r="D18" s="228"/>
      <c r="E18" s="228"/>
      <c r="F18" s="228"/>
      <c r="G18" s="228"/>
      <c r="H18" s="228"/>
      <c r="I18" s="228"/>
      <c r="J18" s="228"/>
    </row>
    <row r="19" spans="1:10" ht="16.5">
      <c r="A19" s="128" t="s">
        <v>301</v>
      </c>
      <c r="B19" s="227"/>
      <c r="C19" s="227"/>
      <c r="D19" s="227"/>
      <c r="E19" s="227"/>
      <c r="F19" s="227"/>
      <c r="G19" s="227"/>
      <c r="H19" s="227"/>
      <c r="I19" s="227"/>
      <c r="J19" s="227"/>
    </row>
    <row r="20" spans="1:10">
      <c r="A20" s="228"/>
      <c r="B20" s="228"/>
      <c r="C20" s="228"/>
      <c r="D20" s="228"/>
      <c r="E20" s="228"/>
      <c r="F20" s="228"/>
      <c r="G20" s="228"/>
      <c r="H20" s="228"/>
      <c r="I20" s="228"/>
      <c r="J20" s="228"/>
    </row>
    <row r="21" spans="1:10">
      <c r="A21" s="228"/>
      <c r="B21" s="228"/>
      <c r="C21" s="228"/>
      <c r="D21" s="228"/>
      <c r="E21" s="228"/>
      <c r="F21" s="228"/>
      <c r="G21" s="228"/>
      <c r="H21" s="228"/>
      <c r="I21" s="228"/>
      <c r="J21" s="228"/>
    </row>
    <row r="22" spans="1:10">
      <c r="A22" s="228"/>
      <c r="B22" s="228"/>
      <c r="C22" s="228"/>
      <c r="D22" s="228"/>
      <c r="E22" s="228"/>
      <c r="F22" s="228"/>
      <c r="G22" s="228"/>
      <c r="H22" s="228"/>
      <c r="I22" s="228"/>
      <c r="J22" s="228"/>
    </row>
    <row r="23" spans="1:10">
      <c r="A23" s="228"/>
      <c r="B23" s="228"/>
      <c r="C23" s="228"/>
      <c r="D23" s="228"/>
      <c r="E23" s="228"/>
      <c r="F23" s="228"/>
      <c r="G23" s="228"/>
      <c r="H23" s="228"/>
      <c r="I23" s="228"/>
      <c r="J23" s="228"/>
    </row>
    <row r="24" spans="1:10">
      <c r="A24" s="228"/>
      <c r="B24" s="228"/>
      <c r="C24" s="228"/>
      <c r="D24" s="228"/>
      <c r="E24" s="228"/>
      <c r="F24" s="228"/>
      <c r="G24" s="228"/>
      <c r="H24" s="228"/>
      <c r="I24" s="228"/>
      <c r="J24" s="228"/>
    </row>
    <row r="25" spans="1:10">
      <c r="A25" s="228"/>
      <c r="B25" s="228"/>
      <c r="C25" s="228"/>
      <c r="D25" s="228"/>
      <c r="E25" s="228"/>
      <c r="F25" s="228"/>
      <c r="G25" s="228"/>
      <c r="H25" s="228"/>
      <c r="I25" s="228"/>
      <c r="J25" s="228"/>
    </row>
    <row r="26" spans="1:10" ht="17.5">
      <c r="A26" s="226" t="s">
        <v>17</v>
      </c>
      <c r="B26" s="227"/>
      <c r="C26" s="227"/>
      <c r="D26" s="227"/>
      <c r="E26" s="227"/>
      <c r="F26" s="227"/>
      <c r="G26" s="227"/>
      <c r="H26" s="227"/>
      <c r="I26" s="227"/>
      <c r="J26" s="227"/>
    </row>
    <row r="27" spans="1:10">
      <c r="A27" s="228"/>
      <c r="B27" s="228"/>
      <c r="C27" s="228"/>
      <c r="D27" s="228"/>
      <c r="E27" s="228"/>
      <c r="F27" s="228"/>
      <c r="G27" s="228"/>
      <c r="H27" s="228"/>
      <c r="I27" s="228"/>
      <c r="J27" s="228"/>
    </row>
    <row r="28" spans="1:10">
      <c r="A28" s="228"/>
      <c r="B28" s="228"/>
      <c r="C28" s="228"/>
      <c r="D28" s="228"/>
      <c r="E28" s="228"/>
      <c r="F28" s="228"/>
      <c r="G28" s="228"/>
      <c r="H28" s="228"/>
      <c r="I28" s="228"/>
      <c r="J28" s="228"/>
    </row>
    <row r="29" spans="1:10" ht="80.25" customHeight="1">
      <c r="A29" s="458" t="s">
        <v>236</v>
      </c>
      <c r="B29" s="458"/>
      <c r="C29" s="458"/>
      <c r="D29" s="458"/>
      <c r="E29" s="458"/>
      <c r="F29" s="458"/>
      <c r="G29" s="458"/>
      <c r="H29" s="458"/>
      <c r="I29" s="458"/>
      <c r="J29" s="458"/>
    </row>
    <row r="30" spans="1:10">
      <c r="A30" s="228"/>
      <c r="B30" s="228"/>
      <c r="C30" s="228"/>
      <c r="D30" s="228"/>
      <c r="E30" s="228"/>
      <c r="F30" s="228"/>
      <c r="G30" s="228"/>
      <c r="H30" s="228"/>
      <c r="I30" s="228"/>
      <c r="J30" s="228"/>
    </row>
    <row r="31" spans="1:10">
      <c r="A31" s="228"/>
      <c r="B31" s="228"/>
      <c r="C31" s="228"/>
      <c r="D31" s="228"/>
      <c r="E31" s="228"/>
      <c r="F31" s="228"/>
      <c r="G31" s="228"/>
      <c r="H31" s="228"/>
      <c r="I31" s="228"/>
      <c r="J31" s="228"/>
    </row>
    <row r="32" spans="1:10">
      <c r="A32" s="228"/>
      <c r="B32" s="228"/>
      <c r="C32" s="228"/>
      <c r="D32" s="228"/>
      <c r="E32" s="228"/>
      <c r="F32" s="228"/>
      <c r="G32" s="228"/>
      <c r="H32" s="228"/>
      <c r="I32" s="228"/>
      <c r="J32" s="228"/>
    </row>
    <row r="33" spans="1:10">
      <c r="A33" s="228"/>
      <c r="B33" s="228"/>
      <c r="C33" s="228"/>
      <c r="D33" s="228"/>
      <c r="E33" s="228"/>
      <c r="F33" s="228"/>
      <c r="G33" s="228"/>
      <c r="H33" s="228"/>
      <c r="I33" s="228"/>
      <c r="J33" s="228"/>
    </row>
    <row r="34" spans="1:10">
      <c r="A34" s="228"/>
      <c r="B34" s="228"/>
      <c r="C34" s="228"/>
      <c r="D34" s="228"/>
      <c r="E34" s="228"/>
      <c r="F34" s="228"/>
      <c r="G34" s="228"/>
      <c r="H34" s="228"/>
      <c r="I34" s="228"/>
      <c r="J34" s="228"/>
    </row>
    <row r="35" spans="1:10" ht="15.5">
      <c r="A35" s="463"/>
      <c r="B35" s="463"/>
      <c r="C35" s="463"/>
      <c r="D35" s="463"/>
      <c r="E35" s="463"/>
      <c r="F35" s="129"/>
      <c r="G35" s="463"/>
      <c r="H35" s="463"/>
      <c r="I35" s="463"/>
      <c r="J35" s="463"/>
    </row>
    <row r="36" spans="1:10" ht="15.5">
      <c r="A36" s="129" t="s">
        <v>18</v>
      </c>
      <c r="B36" s="129"/>
      <c r="C36" s="129"/>
      <c r="D36" s="129"/>
      <c r="E36" s="129"/>
      <c r="F36" s="129"/>
      <c r="G36" s="129" t="s">
        <v>19</v>
      </c>
      <c r="H36" s="129"/>
      <c r="I36" s="129"/>
      <c r="J36" s="129"/>
    </row>
    <row r="37" spans="1:10">
      <c r="A37" s="228"/>
      <c r="B37" s="228"/>
      <c r="C37" s="228"/>
      <c r="D37" s="228"/>
      <c r="E37" s="228"/>
      <c r="F37" s="228"/>
      <c r="G37" s="228"/>
      <c r="H37" s="228"/>
      <c r="I37" s="228"/>
      <c r="J37" s="228"/>
    </row>
    <row r="38" spans="1:10">
      <c r="A38" s="228"/>
      <c r="B38" s="228"/>
      <c r="C38" s="228"/>
      <c r="D38" s="228"/>
      <c r="E38" s="228"/>
      <c r="F38" s="228"/>
      <c r="G38" s="228"/>
      <c r="H38" s="228"/>
      <c r="I38" s="228"/>
      <c r="J38" s="228"/>
    </row>
    <row r="39" spans="1:10" ht="15.5">
      <c r="A39" s="463"/>
      <c r="B39" s="463"/>
      <c r="C39" s="463"/>
      <c r="D39" s="463"/>
      <c r="E39" s="463"/>
      <c r="F39" s="129"/>
      <c r="G39" s="463"/>
      <c r="H39" s="463"/>
      <c r="I39" s="463"/>
      <c r="J39" s="463"/>
    </row>
    <row r="40" spans="1:10" ht="15.5">
      <c r="A40" s="129" t="s">
        <v>20</v>
      </c>
      <c r="B40" s="129"/>
      <c r="C40" s="129"/>
      <c r="D40" s="129"/>
      <c r="E40" s="129"/>
      <c r="F40" s="129"/>
      <c r="G40" s="129" t="s">
        <v>21</v>
      </c>
      <c r="H40" s="129"/>
      <c r="I40" s="129"/>
      <c r="J40" s="129"/>
    </row>
    <row r="41" spans="1:10">
      <c r="A41" s="228"/>
      <c r="B41" s="228"/>
      <c r="C41" s="228"/>
      <c r="D41" s="228"/>
      <c r="E41" s="228"/>
      <c r="F41" s="228"/>
      <c r="G41" s="228"/>
      <c r="H41" s="228"/>
      <c r="I41" s="228"/>
      <c r="J41" s="228"/>
    </row>
    <row r="42" spans="1:10">
      <c r="A42" s="228"/>
      <c r="B42" s="228"/>
      <c r="C42" s="228"/>
      <c r="D42" s="228"/>
      <c r="E42" s="228"/>
      <c r="F42" s="228"/>
      <c r="G42" s="228"/>
      <c r="H42" s="228"/>
      <c r="I42" s="228"/>
      <c r="J42" s="228"/>
    </row>
    <row r="43" spans="1:10" ht="15.5" customHeight="1">
      <c r="A43" s="462"/>
      <c r="B43" s="462"/>
      <c r="C43" s="462"/>
      <c r="D43" s="462"/>
      <c r="E43" s="228"/>
      <c r="F43" s="228"/>
      <c r="G43" s="228"/>
      <c r="H43" s="228"/>
      <c r="I43" s="228"/>
      <c r="J43" s="228"/>
    </row>
    <row r="44" spans="1:10" ht="15.5">
      <c r="A44" s="459" t="s">
        <v>22</v>
      </c>
      <c r="B44" s="459"/>
      <c r="C44" s="459"/>
      <c r="D44" s="459"/>
      <c r="E44" s="228"/>
      <c r="F44" s="228"/>
      <c r="G44" s="228"/>
      <c r="H44" s="228"/>
      <c r="I44" s="228"/>
      <c r="J44" s="228"/>
    </row>
    <row r="45" spans="1:10">
      <c r="A45" s="228"/>
      <c r="B45" s="228"/>
      <c r="C45" s="228"/>
      <c r="D45" s="228"/>
      <c r="E45" s="228"/>
      <c r="F45" s="228"/>
      <c r="G45" s="228"/>
      <c r="H45" s="228"/>
      <c r="I45" s="228"/>
      <c r="J45" s="228"/>
    </row>
    <row r="46" spans="1:10">
      <c r="A46" s="228"/>
      <c r="B46" s="228"/>
      <c r="C46" s="228"/>
      <c r="D46" s="228"/>
      <c r="E46" s="228"/>
      <c r="F46" s="228"/>
      <c r="G46" s="228"/>
      <c r="H46" s="228"/>
      <c r="I46" s="228"/>
      <c r="J46" s="228"/>
    </row>
    <row r="47" spans="1:10" ht="17.5">
      <c r="A47" s="130" t="s">
        <v>152</v>
      </c>
      <c r="B47" s="227"/>
      <c r="C47" s="227"/>
      <c r="D47" s="227"/>
      <c r="E47" s="227"/>
      <c r="F47" s="227"/>
      <c r="G47" s="227"/>
      <c r="H47" s="227"/>
      <c r="I47" s="227"/>
      <c r="J47" s="227"/>
    </row>
  </sheetData>
  <sheetProtection algorithmName="SHA-512" hashValue="BwD2xjSlXCiViFXyiqQo+xfgVIEv6t0Qt1KAA0mfuN2K6UVTB/iQfokloxx31PACaC+ygc51wCSfFCgBzelxBA==" saltValue="OyMpOtNohVh4GIE8YsrORA==" spinCount="100000" sheet="1" objects="1" scenarios="1"/>
  <mergeCells count="11">
    <mergeCell ref="A43:D43"/>
    <mergeCell ref="A44:D44"/>
    <mergeCell ref="G35:J35"/>
    <mergeCell ref="G39:J39"/>
    <mergeCell ref="A39:E39"/>
    <mergeCell ref="A35:E35"/>
    <mergeCell ref="A8:J8"/>
    <mergeCell ref="A29:J29"/>
    <mergeCell ref="A10:J10"/>
    <mergeCell ref="A7:J7"/>
    <mergeCell ref="A9:J9"/>
  </mergeCells>
  <phoneticPr fontId="0" type="noConversion"/>
  <printOptions verticalCentered="1"/>
  <pageMargins left="0.81" right="0.4" top="0.5" bottom="0" header="0.33" footer="0.22"/>
  <pageSetup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sheetPr>
  <dimension ref="A1:B53"/>
  <sheetViews>
    <sheetView showGridLines="0" showOutlineSymbols="0" view="pageBreakPreview" zoomScale="75" zoomScaleNormal="90" zoomScaleSheetLayoutView="75" workbookViewId="0">
      <selection activeCell="F57" sqref="F57"/>
    </sheetView>
  </sheetViews>
  <sheetFormatPr defaultColWidth="8.54296875" defaultRowHeight="12.5"/>
  <cols>
    <col min="1" max="1" width="104.54296875" style="111" customWidth="1"/>
    <col min="2" max="16384" width="8.54296875" style="111"/>
  </cols>
  <sheetData>
    <row r="1" spans="1:2" ht="18">
      <c r="A1" s="378" t="s">
        <v>23</v>
      </c>
    </row>
    <row r="2" spans="1:2">
      <c r="A2" s="132"/>
    </row>
    <row r="3" spans="1:2">
      <c r="A3" s="132"/>
    </row>
    <row r="4" spans="1:2" ht="14">
      <c r="A4" s="379" t="s">
        <v>24</v>
      </c>
    </row>
    <row r="5" spans="1:2" ht="14.5">
      <c r="A5" s="229" t="s">
        <v>369</v>
      </c>
    </row>
    <row r="6" spans="1:2" ht="14">
      <c r="A6" s="229" t="s">
        <v>371</v>
      </c>
    </row>
    <row r="7" spans="1:2" ht="14">
      <c r="A7" s="229" t="s">
        <v>370</v>
      </c>
    </row>
    <row r="8" spans="1:2" ht="14">
      <c r="A8" s="229"/>
    </row>
    <row r="9" spans="1:2" ht="14">
      <c r="A9" s="229"/>
    </row>
    <row r="10" spans="1:2" ht="14">
      <c r="A10" s="379" t="s">
        <v>221</v>
      </c>
    </row>
    <row r="11" spans="1:2" ht="14">
      <c r="A11" s="229" t="s">
        <v>372</v>
      </c>
    </row>
    <row r="12" spans="1:2" ht="14">
      <c r="A12" s="229" t="s">
        <v>373</v>
      </c>
      <c r="B12" s="111" t="s">
        <v>172</v>
      </c>
    </row>
    <row r="13" spans="1:2" ht="14">
      <c r="A13" s="229" t="s">
        <v>374</v>
      </c>
    </row>
    <row r="14" spans="1:2" ht="14">
      <c r="A14" s="229" t="s">
        <v>375</v>
      </c>
    </row>
    <row r="15" spans="1:2" ht="14">
      <c r="A15" s="380" t="s">
        <v>376</v>
      </c>
    </row>
    <row r="16" spans="1:2" ht="14">
      <c r="A16" s="381" t="s">
        <v>289</v>
      </c>
    </row>
    <row r="17" spans="1:1" ht="14">
      <c r="A17" s="229"/>
    </row>
    <row r="18" spans="1:1" ht="14">
      <c r="A18" s="380"/>
    </row>
    <row r="19" spans="1:1" ht="14">
      <c r="A19" s="379" t="s">
        <v>25</v>
      </c>
    </row>
    <row r="20" spans="1:1" ht="14">
      <c r="A20" s="229" t="s">
        <v>377</v>
      </c>
    </row>
    <row r="21" spans="1:1" ht="14">
      <c r="A21" s="229" t="s">
        <v>378</v>
      </c>
    </row>
    <row r="22" spans="1:1" ht="14">
      <c r="A22" s="380" t="s">
        <v>379</v>
      </c>
    </row>
    <row r="23" spans="1:1">
      <c r="A23" s="132"/>
    </row>
    <row r="24" spans="1:1" ht="14">
      <c r="A24" s="229"/>
    </row>
    <row r="25" spans="1:1" ht="15.5">
      <c r="A25" s="383" t="s">
        <v>320</v>
      </c>
    </row>
    <row r="26" spans="1:1" ht="14">
      <c r="A26" s="229" t="s">
        <v>321</v>
      </c>
    </row>
    <row r="27" spans="1:1" ht="14">
      <c r="A27" s="229" t="s">
        <v>322</v>
      </c>
    </row>
    <row r="28" spans="1:1" ht="14">
      <c r="A28" s="380"/>
    </row>
    <row r="29" spans="1:1" ht="14">
      <c r="A29" s="379"/>
    </row>
    <row r="30" spans="1:1" ht="14">
      <c r="A30" s="379" t="s">
        <v>26</v>
      </c>
    </row>
    <row r="31" spans="1:1" ht="14">
      <c r="A31" s="229" t="s">
        <v>381</v>
      </c>
    </row>
    <row r="32" spans="1:1" ht="14">
      <c r="A32" s="229" t="s">
        <v>382</v>
      </c>
    </row>
    <row r="33" spans="1:1" ht="14">
      <c r="A33" s="229" t="s">
        <v>380</v>
      </c>
    </row>
    <row r="34" spans="1:1" ht="15" customHeight="1">
      <c r="A34" s="229"/>
    </row>
    <row r="35" spans="1:1" ht="14">
      <c r="A35" s="380" t="s">
        <v>184</v>
      </c>
    </row>
    <row r="36" spans="1:1" ht="14">
      <c r="A36" s="229" t="s">
        <v>319</v>
      </c>
    </row>
    <row r="37" spans="1:1" ht="14">
      <c r="A37" s="380" t="s">
        <v>222</v>
      </c>
    </row>
    <row r="38" spans="1:1" ht="14">
      <c r="A38" s="133"/>
    </row>
    <row r="39" spans="1:1" ht="14">
      <c r="A39" s="131"/>
    </row>
    <row r="40" spans="1:1">
      <c r="A40" s="132"/>
    </row>
    <row r="41" spans="1:1" ht="14">
      <c r="A41" s="133"/>
    </row>
    <row r="42" spans="1:1" ht="14">
      <c r="A42" s="131"/>
    </row>
    <row r="43" spans="1:1">
      <c r="A43" s="132"/>
    </row>
    <row r="44" spans="1:1">
      <c r="A44" s="132"/>
    </row>
    <row r="45" spans="1:1">
      <c r="A45" s="132"/>
    </row>
    <row r="46" spans="1:1" ht="15.5">
      <c r="A46" s="382" t="s">
        <v>161</v>
      </c>
    </row>
    <row r="47" spans="1:1" ht="15.5">
      <c r="A47" s="382" t="s">
        <v>27</v>
      </c>
    </row>
    <row r="48" spans="1:1" ht="13">
      <c r="A48" s="230"/>
    </row>
    <row r="49" spans="1:1" ht="17.5">
      <c r="A49" s="231" t="s">
        <v>153</v>
      </c>
    </row>
    <row r="53" spans="1:1" ht="13">
      <c r="A53" s="112"/>
    </row>
  </sheetData>
  <sheetProtection algorithmName="SHA-512" hashValue="6y3GU9cY6FDqn+rIZM976uh8GETE21ib+eRNrnBjrCo30tk3xRIQe/sjNTMnTR15U4/aydSoZmAHMLyW+HKXwA==" saltValue="O7uzY304ZLcfhRghAsxZQg==" spinCount="100000" sheet="1" objects="1" scenarios="1"/>
  <hyperlinks>
    <hyperlink ref="A16" r:id="rId1" xr:uid="{CE596B5B-9F1A-455F-8551-89AD118F370D}"/>
  </hyperlinks>
  <printOptions verticalCentered="1"/>
  <pageMargins left="0.81" right="0.4" top="0.5" bottom="0" header="0.33" footer="0.22"/>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sheetPr>
  <dimension ref="A1:C52"/>
  <sheetViews>
    <sheetView showGridLines="0" showOutlineSymbols="0" view="pageBreakPreview" zoomScale="75" zoomScaleNormal="90" zoomScaleSheetLayoutView="75" workbookViewId="0">
      <selection activeCell="F57" sqref="F57"/>
    </sheetView>
  </sheetViews>
  <sheetFormatPr defaultRowHeight="12.5"/>
  <cols>
    <col min="1" max="1" width="110.26953125" customWidth="1"/>
  </cols>
  <sheetData>
    <row r="1" spans="1:2" ht="18">
      <c r="A1" s="384" t="s">
        <v>23</v>
      </c>
    </row>
    <row r="2" spans="1:2">
      <c r="A2" s="385"/>
    </row>
    <row r="3" spans="1:2">
      <c r="A3" s="385"/>
    </row>
    <row r="4" spans="1:2" ht="14">
      <c r="A4" s="386" t="s">
        <v>28</v>
      </c>
    </row>
    <row r="5" spans="1:2" ht="14">
      <c r="A5" s="134" t="s">
        <v>355</v>
      </c>
    </row>
    <row r="6" spans="1:2" ht="14">
      <c r="A6" s="134" t="s">
        <v>356</v>
      </c>
    </row>
    <row r="7" spans="1:2" ht="14">
      <c r="A7" s="386" t="s">
        <v>354</v>
      </c>
    </row>
    <row r="8" spans="1:2" ht="15" customHeight="1">
      <c r="A8" s="134" t="s">
        <v>353</v>
      </c>
    </row>
    <row r="9" spans="1:2" ht="15" customHeight="1">
      <c r="A9" s="134"/>
    </row>
    <row r="10" spans="1:2" ht="16.5" customHeight="1">
      <c r="A10" s="386" t="s">
        <v>237</v>
      </c>
    </row>
    <row r="11" spans="1:2" ht="14">
      <c r="A11" s="134" t="s">
        <v>324</v>
      </c>
    </row>
    <row r="12" spans="1:2" ht="14">
      <c r="A12" s="134" t="s">
        <v>357</v>
      </c>
      <c r="B12" t="s">
        <v>172</v>
      </c>
    </row>
    <row r="13" spans="1:2" ht="14">
      <c r="A13" s="134" t="s">
        <v>358</v>
      </c>
    </row>
    <row r="14" spans="1:2" ht="12" customHeight="1">
      <c r="A14" s="134"/>
    </row>
    <row r="15" spans="1:2" ht="12" customHeight="1">
      <c r="A15" s="134"/>
    </row>
    <row r="16" spans="1:2" ht="14">
      <c r="A16" s="386" t="s">
        <v>116</v>
      </c>
    </row>
    <row r="17" spans="1:3" ht="14">
      <c r="A17" s="134" t="s">
        <v>323</v>
      </c>
    </row>
    <row r="18" spans="1:3" ht="12" customHeight="1">
      <c r="A18" s="385"/>
    </row>
    <row r="19" spans="1:3" ht="12" customHeight="1">
      <c r="A19" s="385"/>
    </row>
    <row r="20" spans="1:3" ht="14">
      <c r="A20" s="386" t="s">
        <v>238</v>
      </c>
    </row>
    <row r="21" spans="1:3" ht="14">
      <c r="A21" s="134" t="s">
        <v>364</v>
      </c>
    </row>
    <row r="22" spans="1:3" ht="14">
      <c r="A22" s="134" t="s">
        <v>365</v>
      </c>
    </row>
    <row r="23" spans="1:3" ht="14">
      <c r="A23" s="134" t="s">
        <v>366</v>
      </c>
    </row>
    <row r="24" spans="1:3" ht="14">
      <c r="A24" s="134" t="s">
        <v>367</v>
      </c>
      <c r="C24" s="192"/>
    </row>
    <row r="25" spans="1:3" ht="14">
      <c r="A25" s="134" t="s">
        <v>368</v>
      </c>
      <c r="C25" s="192"/>
    </row>
    <row r="26" spans="1:3" ht="14">
      <c r="A26" s="389" t="s">
        <v>325</v>
      </c>
    </row>
    <row r="27" spans="1:3" ht="14">
      <c r="A27" s="387" t="s">
        <v>326</v>
      </c>
    </row>
    <row r="28" spans="1:3">
      <c r="A28" s="385"/>
    </row>
    <row r="29" spans="1:3">
      <c r="A29" s="385"/>
    </row>
    <row r="30" spans="1:3" ht="14">
      <c r="A30" s="386" t="s">
        <v>177</v>
      </c>
    </row>
    <row r="31" spans="1:3" ht="14">
      <c r="A31" s="134" t="s">
        <v>362</v>
      </c>
    </row>
    <row r="32" spans="1:3" ht="14">
      <c r="A32" s="134" t="s">
        <v>363</v>
      </c>
    </row>
    <row r="33" spans="1:1" ht="14">
      <c r="A33" s="134"/>
    </row>
    <row r="34" spans="1:1" ht="14">
      <c r="A34" s="134"/>
    </row>
    <row r="35" spans="1:1" ht="14">
      <c r="A35" s="386" t="s">
        <v>178</v>
      </c>
    </row>
    <row r="36" spans="1:1" ht="14">
      <c r="A36" s="134" t="s">
        <v>359</v>
      </c>
    </row>
    <row r="37" spans="1:1" ht="14">
      <c r="A37" s="134" t="s">
        <v>360</v>
      </c>
    </row>
    <row r="38" spans="1:1" ht="14">
      <c r="A38" s="134" t="s">
        <v>361</v>
      </c>
    </row>
    <row r="39" spans="1:1" ht="13">
      <c r="A39" s="91"/>
    </row>
    <row r="40" spans="1:1">
      <c r="A40" s="82"/>
    </row>
    <row r="41" spans="1:1">
      <c r="A41" s="82"/>
    </row>
    <row r="42" spans="1:1" ht="15.5">
      <c r="A42" s="388" t="s">
        <v>161</v>
      </c>
    </row>
    <row r="43" spans="1:1" ht="15.5">
      <c r="A43" s="388" t="s">
        <v>27</v>
      </c>
    </row>
    <row r="44" spans="1:1" ht="13">
      <c r="A44" s="98"/>
    </row>
    <row r="45" spans="1:1" ht="17.5">
      <c r="A45" s="135" t="s">
        <v>154</v>
      </c>
    </row>
    <row r="46" spans="1:1" ht="13">
      <c r="A46" s="98"/>
    </row>
    <row r="47" spans="1:1" ht="17.5">
      <c r="A47" s="135"/>
    </row>
    <row r="52" spans="1:1" ht="13">
      <c r="A52" s="2"/>
    </row>
  </sheetData>
  <sheetProtection algorithmName="SHA-512" hashValue="6f73e/V2Xsf9lvqyDSQ7Xk5GoNktwafJy7TEvJfjmXArt2rg3XR8tMzM+j/JmRJeuXiZOtESHn6pggooKcULpw==" saltValue="DQswY8BMRfIwC3DH8y6+bA==" spinCount="100000" sheet="1" objects="1" scenarios="1"/>
  <phoneticPr fontId="0" type="noConversion"/>
  <hyperlinks>
    <hyperlink ref="A26" r:id="rId1" xr:uid="{A5BC3FCF-D62D-4B8B-A7B7-959AFC22A306}"/>
  </hyperlinks>
  <printOptions verticalCentered="1"/>
  <pageMargins left="0.81" right="0.4" top="0.5" bottom="0" header="0.33" footer="0.22"/>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57789-35D5-477D-8420-9368CED1AE50}">
  <sheetPr>
    <outlinePr summaryBelow="0" summaryRight="0"/>
  </sheetPr>
  <dimension ref="A1:J53"/>
  <sheetViews>
    <sheetView showGridLines="0" showOutlineSymbols="0" view="pageBreakPreview" zoomScale="60" zoomScaleNormal="90" workbookViewId="0">
      <selection activeCell="F57" sqref="F57"/>
    </sheetView>
  </sheetViews>
  <sheetFormatPr defaultColWidth="9.1796875" defaultRowHeight="13"/>
  <cols>
    <col min="1" max="1" width="23.54296875" style="52" customWidth="1"/>
    <col min="2" max="4" width="9.1796875" style="52"/>
    <col min="5" max="5" width="7.36328125" style="52" customWidth="1"/>
    <col min="6" max="6" width="11.6328125" style="52" customWidth="1"/>
    <col min="7" max="16384" width="9.1796875" style="52"/>
  </cols>
  <sheetData>
    <row r="1" spans="1:10">
      <c r="A1" s="390" t="s">
        <v>310</v>
      </c>
      <c r="B1" s="391"/>
      <c r="C1" s="391"/>
      <c r="D1" s="391"/>
      <c r="E1" s="391"/>
      <c r="F1" s="391"/>
      <c r="G1" s="391"/>
      <c r="H1" s="391"/>
      <c r="I1" s="391"/>
      <c r="J1" s="391"/>
    </row>
    <row r="3" spans="1:10" ht="17.5">
      <c r="A3" s="392" t="s">
        <v>29</v>
      </c>
      <c r="B3" s="258"/>
      <c r="C3" s="258"/>
      <c r="D3" s="258"/>
      <c r="E3" s="258"/>
      <c r="F3" s="258"/>
      <c r="G3" s="258"/>
      <c r="H3" s="258"/>
      <c r="I3" s="258"/>
      <c r="J3" s="258"/>
    </row>
    <row r="4" spans="1:10">
      <c r="A4" s="79"/>
    </row>
    <row r="5" spans="1:10">
      <c r="A5" s="136" t="s">
        <v>327</v>
      </c>
      <c r="B5" s="393"/>
      <c r="C5" s="393"/>
      <c r="D5" s="393"/>
      <c r="E5" s="393"/>
      <c r="F5" s="393"/>
      <c r="G5" s="393"/>
      <c r="H5" s="393"/>
      <c r="I5" s="393"/>
      <c r="J5" s="393"/>
    </row>
    <row r="6" spans="1:10">
      <c r="A6" s="136"/>
    </row>
    <row r="7" spans="1:10">
      <c r="A7" s="136" t="s">
        <v>328</v>
      </c>
    </row>
    <row r="8" spans="1:10">
      <c r="A8" s="394"/>
      <c r="B8" s="393"/>
      <c r="C8" s="393"/>
      <c r="D8" s="393"/>
      <c r="E8" s="393"/>
      <c r="F8" s="393"/>
      <c r="G8" s="393"/>
      <c r="H8" s="393"/>
      <c r="I8" s="393"/>
      <c r="J8" s="393"/>
    </row>
    <row r="9" spans="1:10">
      <c r="A9" s="136"/>
    </row>
    <row r="10" spans="1:10">
      <c r="A10" s="136" t="s">
        <v>329</v>
      </c>
      <c r="B10" s="393"/>
      <c r="C10" s="393"/>
      <c r="D10" s="465" t="s">
        <v>330</v>
      </c>
      <c r="E10" s="465"/>
      <c r="F10" s="465"/>
      <c r="G10" s="393"/>
      <c r="H10" s="393"/>
      <c r="I10" s="393"/>
      <c r="J10" s="393"/>
    </row>
    <row r="11" spans="1:10">
      <c r="A11" s="395" t="s">
        <v>331</v>
      </c>
      <c r="B11" s="393"/>
      <c r="C11" s="393"/>
      <c r="D11" s="393"/>
      <c r="E11" s="393"/>
      <c r="F11" s="393"/>
      <c r="G11" s="393"/>
      <c r="H11" s="393"/>
      <c r="I11" s="393"/>
      <c r="J11" s="393"/>
    </row>
    <row r="12" spans="1:10">
      <c r="A12" s="136"/>
    </row>
    <row r="13" spans="1:10">
      <c r="A13" s="136" t="s">
        <v>239</v>
      </c>
    </row>
    <row r="14" spans="1:10">
      <c r="A14" s="136" t="s">
        <v>332</v>
      </c>
      <c r="D14" s="393"/>
      <c r="E14" s="393"/>
      <c r="F14" s="393"/>
      <c r="G14" s="393"/>
      <c r="H14" s="393"/>
      <c r="I14" s="393"/>
      <c r="J14" s="393"/>
    </row>
    <row r="15" spans="1:10">
      <c r="A15" s="394"/>
      <c r="B15" s="393"/>
      <c r="C15" s="393"/>
      <c r="D15" s="393"/>
      <c r="E15" s="393"/>
      <c r="F15" s="393"/>
      <c r="G15" s="393"/>
      <c r="H15" s="393"/>
      <c r="I15" s="393"/>
      <c r="J15" s="393"/>
    </row>
    <row r="16" spans="1:10">
      <c r="A16" s="396"/>
      <c r="B16" s="397"/>
      <c r="C16" s="397"/>
      <c r="D16" s="397"/>
      <c r="E16" s="397"/>
      <c r="F16" s="397"/>
      <c r="G16" s="397"/>
      <c r="H16" s="397"/>
      <c r="I16" s="397"/>
      <c r="J16" s="397"/>
    </row>
    <row r="17" spans="1:10">
      <c r="A17" s="136"/>
    </row>
    <row r="18" spans="1:10">
      <c r="A18" s="136" t="s">
        <v>333</v>
      </c>
      <c r="G18" s="393"/>
      <c r="H18" s="393"/>
      <c r="I18" s="393"/>
      <c r="J18" s="393"/>
    </row>
    <row r="19" spans="1:10">
      <c r="A19" s="394"/>
      <c r="B19" s="393"/>
      <c r="C19" s="393"/>
      <c r="D19" s="393"/>
      <c r="E19" s="393"/>
      <c r="F19" s="393"/>
      <c r="G19" s="393"/>
      <c r="H19" s="393"/>
      <c r="I19" s="393"/>
      <c r="J19" s="393"/>
    </row>
    <row r="20" spans="1:10">
      <c r="A20" s="396"/>
      <c r="B20" s="397"/>
      <c r="C20" s="397"/>
      <c r="D20" s="397"/>
      <c r="E20" s="397"/>
      <c r="F20" s="397"/>
      <c r="G20" s="397"/>
      <c r="H20" s="397"/>
      <c r="I20" s="397"/>
      <c r="J20" s="397"/>
    </row>
    <row r="21" spans="1:10">
      <c r="A21" s="136" t="s">
        <v>30</v>
      </c>
    </row>
    <row r="22" spans="1:10">
      <c r="A22" s="398" t="s">
        <v>334</v>
      </c>
      <c r="G22" s="393"/>
      <c r="H22" s="393"/>
      <c r="I22" s="393"/>
      <c r="J22" s="393"/>
    </row>
    <row r="23" spans="1:10">
      <c r="A23" s="394"/>
      <c r="B23" s="393"/>
      <c r="C23" s="393"/>
      <c r="D23" s="393"/>
      <c r="E23" s="393"/>
      <c r="F23" s="393"/>
      <c r="G23" s="393"/>
      <c r="H23" s="393"/>
      <c r="I23" s="393"/>
      <c r="J23" s="393"/>
    </row>
    <row r="24" spans="1:10">
      <c r="A24" s="136"/>
    </row>
    <row r="25" spans="1:10">
      <c r="A25" s="136" t="s">
        <v>31</v>
      </c>
    </row>
    <row r="26" spans="1:10">
      <c r="A26" s="136" t="s">
        <v>335</v>
      </c>
      <c r="E26" s="393"/>
      <c r="F26" s="393"/>
      <c r="G26" s="393"/>
      <c r="H26" s="393"/>
      <c r="I26" s="393"/>
      <c r="J26" s="393"/>
    </row>
    <row r="27" spans="1:10">
      <c r="A27" s="136" t="s">
        <v>336</v>
      </c>
      <c r="C27" s="393"/>
      <c r="D27" s="393"/>
      <c r="E27" s="393"/>
      <c r="F27" s="393"/>
      <c r="G27" s="393"/>
      <c r="H27" s="393"/>
      <c r="I27" s="393"/>
      <c r="J27" s="393"/>
    </row>
    <row r="28" spans="1:10">
      <c r="A28" s="136" t="s">
        <v>337</v>
      </c>
      <c r="D28" s="393"/>
      <c r="E28" s="393"/>
      <c r="F28" s="393"/>
      <c r="G28" s="393"/>
      <c r="H28" s="393"/>
      <c r="I28" s="393"/>
      <c r="J28" s="393"/>
    </row>
    <row r="29" spans="1:10">
      <c r="A29" s="136" t="s">
        <v>338</v>
      </c>
      <c r="C29" s="393"/>
      <c r="D29" s="393"/>
      <c r="E29" s="393"/>
      <c r="F29" s="393"/>
      <c r="G29" s="393"/>
      <c r="H29" s="393"/>
      <c r="I29" s="393"/>
      <c r="J29" s="393"/>
    </row>
    <row r="30" spans="1:10">
      <c r="A30" s="136"/>
    </row>
    <row r="31" spans="1:10" ht="16" customHeight="1">
      <c r="A31" s="136" t="s">
        <v>339</v>
      </c>
    </row>
    <row r="32" spans="1:10" ht="16" customHeight="1">
      <c r="A32" s="394"/>
      <c r="B32" s="393"/>
      <c r="C32" s="393"/>
      <c r="D32" s="393"/>
      <c r="E32" s="393"/>
      <c r="F32" s="393"/>
      <c r="G32" s="393"/>
      <c r="H32" s="393"/>
      <c r="I32" s="393"/>
      <c r="J32" s="393"/>
    </row>
    <row r="33" spans="1:10" ht="16" customHeight="1">
      <c r="A33" s="466" t="s">
        <v>340</v>
      </c>
      <c r="B33" s="466"/>
      <c r="C33" s="397"/>
      <c r="D33" s="397"/>
      <c r="E33" s="397"/>
      <c r="F33" s="397"/>
      <c r="G33" s="397"/>
      <c r="H33" s="397"/>
      <c r="I33" s="397"/>
      <c r="J33" s="397"/>
    </row>
    <row r="34" spans="1:10">
      <c r="A34" s="136"/>
    </row>
    <row r="35" spans="1:10">
      <c r="A35" s="136" t="s">
        <v>341</v>
      </c>
      <c r="G35" s="393"/>
      <c r="H35" s="393"/>
      <c r="I35" s="393"/>
      <c r="J35" s="393"/>
    </row>
    <row r="36" spans="1:10">
      <c r="A36" s="136"/>
    </row>
    <row r="37" spans="1:10" ht="16" customHeight="1">
      <c r="A37" s="136" t="s">
        <v>32</v>
      </c>
    </row>
    <row r="38" spans="1:10" ht="16" customHeight="1">
      <c r="A38" s="136" t="s">
        <v>342</v>
      </c>
    </row>
    <row r="39" spans="1:10" ht="16" customHeight="1">
      <c r="A39" s="467" t="s">
        <v>343</v>
      </c>
      <c r="B39" s="467"/>
      <c r="C39" s="467"/>
      <c r="D39" s="467"/>
      <c r="E39" s="467"/>
      <c r="F39" s="467"/>
      <c r="G39" s="467"/>
      <c r="H39" s="467"/>
      <c r="I39" s="467"/>
      <c r="J39" s="467"/>
    </row>
    <row r="40" spans="1:10" ht="16" customHeight="1">
      <c r="A40" s="464" t="s">
        <v>344</v>
      </c>
      <c r="B40" s="464"/>
      <c r="C40" s="464"/>
      <c r="D40" s="464"/>
      <c r="E40" s="464"/>
      <c r="F40" s="464"/>
      <c r="G40" s="464"/>
      <c r="H40" s="464"/>
      <c r="I40" s="464"/>
      <c r="J40" s="464"/>
    </row>
    <row r="41" spans="1:10" ht="16" customHeight="1">
      <c r="A41" s="464" t="s">
        <v>345</v>
      </c>
      <c r="B41" s="464"/>
      <c r="C41" s="464"/>
      <c r="D41" s="464"/>
      <c r="E41" s="464"/>
      <c r="F41" s="464"/>
      <c r="G41" s="464"/>
      <c r="H41" s="464"/>
      <c r="I41" s="464"/>
      <c r="J41" s="464"/>
    </row>
    <row r="42" spans="1:10" ht="16" customHeight="1">
      <c r="A42" s="464" t="s">
        <v>346</v>
      </c>
      <c r="B42" s="464"/>
      <c r="C42" s="464"/>
      <c r="D42" s="464"/>
      <c r="E42" s="464"/>
      <c r="F42" s="464"/>
      <c r="G42" s="464"/>
      <c r="H42" s="464"/>
      <c r="I42" s="464"/>
      <c r="J42" s="464"/>
    </row>
    <row r="43" spans="1:10">
      <c r="A43" s="136"/>
    </row>
    <row r="44" spans="1:10" ht="15">
      <c r="A44" s="399" t="s">
        <v>347</v>
      </c>
      <c r="B44" s="258"/>
      <c r="C44" s="258"/>
      <c r="D44" s="258"/>
      <c r="E44" s="258"/>
      <c r="F44" s="258"/>
      <c r="G44" s="258"/>
      <c r="H44" s="258"/>
      <c r="I44" s="258"/>
      <c r="J44" s="258"/>
    </row>
    <row r="45" spans="1:10">
      <c r="A45" s="136"/>
    </row>
    <row r="46" spans="1:10" ht="15.5">
      <c r="A46" s="400" t="s">
        <v>348</v>
      </c>
    </row>
    <row r="47" spans="1:10" ht="15.5">
      <c r="A47" s="401" t="s">
        <v>349</v>
      </c>
    </row>
    <row r="48" spans="1:10" ht="15.5">
      <c r="A48" s="402" t="s">
        <v>350</v>
      </c>
    </row>
    <row r="49" spans="1:10" ht="15.5">
      <c r="A49" s="401"/>
    </row>
    <row r="50" spans="1:10" ht="15">
      <c r="A50" s="403"/>
    </row>
    <row r="51" spans="1:10" ht="15">
      <c r="A51" s="403"/>
    </row>
    <row r="52" spans="1:10" ht="17.25" customHeight="1">
      <c r="A52" s="136"/>
    </row>
    <row r="53" spans="1:10" ht="17.5">
      <c r="A53" s="404" t="s">
        <v>290</v>
      </c>
      <c r="B53" s="258"/>
      <c r="C53" s="258"/>
      <c r="D53" s="258"/>
      <c r="E53" s="258"/>
      <c r="F53" s="258"/>
      <c r="G53" s="258"/>
      <c r="H53" s="258"/>
      <c r="I53" s="258"/>
      <c r="J53" s="258"/>
    </row>
  </sheetData>
  <mergeCells count="6">
    <mergeCell ref="A42:J42"/>
    <mergeCell ref="D10:F10"/>
    <mergeCell ref="A33:B33"/>
    <mergeCell ref="A39:J39"/>
    <mergeCell ref="A40:J40"/>
    <mergeCell ref="A41:J41"/>
  </mergeCells>
  <printOptions horizontalCentered="1"/>
  <pageMargins left="0.81" right="0.4" top="0.5" bottom="0" header="0.33" footer="0.12"/>
  <pageSetup scale="8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autoPageBreaks="0"/>
  </sheetPr>
  <dimension ref="A1:IV58"/>
  <sheetViews>
    <sheetView showGridLines="0" showOutlineSymbols="0" view="pageBreakPreview" zoomScale="60" zoomScaleNormal="90" workbookViewId="0">
      <selection activeCell="F57" sqref="F57"/>
    </sheetView>
  </sheetViews>
  <sheetFormatPr defaultColWidth="9" defaultRowHeight="13"/>
  <cols>
    <col min="1" max="1" width="98.453125" style="43" customWidth="1"/>
    <col min="2" max="16384" width="9" style="43"/>
  </cols>
  <sheetData>
    <row r="1" spans="1:256">
      <c r="A1" s="335" t="s">
        <v>302</v>
      </c>
      <c r="B1" s="33"/>
      <c r="C1" s="33"/>
      <c r="D1" s="33"/>
    </row>
    <row r="3" spans="1:256" ht="17.5">
      <c r="A3" s="232" t="s">
        <v>33</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34"/>
      <c r="DI3" s="34"/>
      <c r="DJ3" s="34"/>
      <c r="DK3" s="34"/>
      <c r="DL3" s="34"/>
      <c r="DM3" s="34"/>
      <c r="DN3" s="34"/>
      <c r="DO3" s="34"/>
      <c r="DP3" s="34"/>
      <c r="DQ3" s="34"/>
      <c r="DR3" s="34"/>
      <c r="DS3" s="34"/>
      <c r="DT3" s="34"/>
      <c r="DU3" s="34"/>
      <c r="DV3" s="34"/>
      <c r="DW3" s="34"/>
      <c r="DX3" s="34"/>
      <c r="DY3" s="34"/>
      <c r="DZ3" s="34"/>
      <c r="EA3" s="34"/>
      <c r="EB3" s="34"/>
      <c r="EC3" s="34"/>
      <c r="ED3" s="34"/>
      <c r="EE3" s="34"/>
      <c r="EF3" s="34"/>
      <c r="EG3" s="34"/>
      <c r="EH3" s="34"/>
      <c r="EI3" s="34"/>
      <c r="EJ3" s="34"/>
      <c r="EK3" s="34"/>
      <c r="EL3" s="34"/>
      <c r="EM3" s="34"/>
      <c r="EN3" s="34"/>
      <c r="EO3" s="34"/>
      <c r="EP3" s="34"/>
      <c r="EQ3" s="34"/>
      <c r="ER3" s="34"/>
      <c r="ES3" s="34"/>
      <c r="ET3" s="34"/>
      <c r="EU3" s="34"/>
      <c r="EV3" s="34"/>
      <c r="EW3" s="34"/>
      <c r="EX3" s="34"/>
      <c r="EY3" s="34"/>
      <c r="EZ3" s="34"/>
      <c r="FA3" s="34"/>
      <c r="FB3" s="34"/>
      <c r="FC3" s="34"/>
      <c r="FD3" s="34"/>
      <c r="FE3" s="34"/>
      <c r="FF3" s="34"/>
      <c r="FG3" s="34"/>
      <c r="FH3" s="34"/>
      <c r="FI3" s="34"/>
      <c r="FJ3" s="34"/>
      <c r="FK3" s="34"/>
      <c r="FL3" s="34"/>
      <c r="FM3" s="34"/>
      <c r="FN3" s="34"/>
      <c r="FO3" s="34"/>
      <c r="FP3" s="34"/>
      <c r="FQ3" s="34"/>
      <c r="FR3" s="34"/>
      <c r="FS3" s="34"/>
      <c r="FT3" s="34"/>
      <c r="FU3" s="34"/>
      <c r="FV3" s="34"/>
      <c r="FW3" s="34"/>
      <c r="FX3" s="34"/>
      <c r="FY3" s="34"/>
      <c r="FZ3" s="34"/>
      <c r="GA3" s="34"/>
      <c r="GB3" s="34"/>
      <c r="GC3" s="34"/>
      <c r="GD3" s="34"/>
      <c r="GE3" s="34"/>
      <c r="GF3" s="34"/>
      <c r="GG3" s="34"/>
      <c r="GH3" s="34"/>
      <c r="GI3" s="34"/>
      <c r="GJ3" s="34"/>
      <c r="GK3" s="34"/>
      <c r="GL3" s="34"/>
      <c r="GM3" s="34"/>
      <c r="GN3" s="34"/>
      <c r="GO3" s="34"/>
      <c r="GP3" s="34"/>
      <c r="GQ3" s="34"/>
      <c r="GR3" s="34"/>
      <c r="GS3" s="34"/>
      <c r="GT3" s="34"/>
      <c r="GU3" s="34"/>
      <c r="GV3" s="34"/>
      <c r="GW3" s="34"/>
      <c r="GX3" s="34"/>
      <c r="GY3" s="34"/>
      <c r="GZ3" s="34"/>
      <c r="HA3" s="34"/>
      <c r="HB3" s="34"/>
      <c r="HC3" s="34"/>
      <c r="HD3" s="34"/>
      <c r="HE3" s="34"/>
      <c r="HF3" s="34"/>
      <c r="HG3" s="34"/>
      <c r="HH3" s="34"/>
      <c r="HI3" s="34"/>
      <c r="HJ3" s="34"/>
      <c r="HK3" s="34"/>
      <c r="HL3" s="34"/>
      <c r="HM3" s="34"/>
      <c r="HN3" s="34"/>
      <c r="HO3" s="34"/>
      <c r="HP3" s="34"/>
      <c r="HQ3" s="34"/>
      <c r="HR3" s="34"/>
      <c r="HS3" s="34"/>
      <c r="HT3" s="34"/>
      <c r="HU3" s="34"/>
      <c r="HV3" s="34"/>
      <c r="HW3" s="34"/>
      <c r="HX3" s="34"/>
      <c r="HY3" s="34"/>
      <c r="HZ3" s="34"/>
      <c r="IA3" s="34"/>
      <c r="IB3" s="34"/>
      <c r="IC3" s="34"/>
      <c r="ID3" s="34"/>
      <c r="IE3" s="34"/>
      <c r="IF3" s="34"/>
      <c r="IG3" s="34"/>
      <c r="IH3" s="34"/>
      <c r="II3" s="34"/>
      <c r="IJ3" s="34"/>
      <c r="IK3" s="34"/>
      <c r="IL3" s="34"/>
      <c r="IM3" s="34"/>
      <c r="IN3" s="34"/>
      <c r="IO3" s="34"/>
      <c r="IP3" s="34"/>
      <c r="IQ3" s="34"/>
      <c r="IR3" s="34"/>
      <c r="IS3" s="34"/>
      <c r="IT3" s="34"/>
      <c r="IU3" s="34"/>
      <c r="IV3" s="34"/>
    </row>
    <row r="4" spans="1:256">
      <c r="A4" s="137"/>
    </row>
    <row r="5" spans="1:256">
      <c r="A5" s="137" t="s">
        <v>34</v>
      </c>
    </row>
    <row r="6" spans="1:256" ht="14">
      <c r="A6" s="137" t="s">
        <v>240</v>
      </c>
    </row>
    <row r="7" spans="1:256">
      <c r="A7" s="137"/>
    </row>
    <row r="8" spans="1:256">
      <c r="A8" s="137" t="s">
        <v>185</v>
      </c>
    </row>
    <row r="9" spans="1:256">
      <c r="A9" s="137"/>
    </row>
    <row r="10" spans="1:256" ht="12.75" customHeight="1">
      <c r="A10" s="137"/>
    </row>
    <row r="11" spans="1:256">
      <c r="A11" s="137" t="s">
        <v>182</v>
      </c>
      <c r="B11" s="43" t="s">
        <v>172</v>
      </c>
    </row>
    <row r="12" spans="1:256">
      <c r="A12" s="137" t="s">
        <v>241</v>
      </c>
    </row>
    <row r="13" spans="1:256">
      <c r="A13" s="137" t="s">
        <v>181</v>
      </c>
    </row>
    <row r="14" spans="1:256">
      <c r="A14" s="137"/>
    </row>
    <row r="15" spans="1:256" ht="15" customHeight="1">
      <c r="A15" s="405"/>
    </row>
    <row r="16" spans="1:256" ht="15" customHeight="1">
      <c r="A16" s="406"/>
    </row>
    <row r="17" spans="1:1" ht="15" customHeight="1">
      <c r="A17" s="405"/>
    </row>
    <row r="18" spans="1:1" ht="15" customHeight="1">
      <c r="A18" s="406"/>
    </row>
    <row r="19" spans="1:1" ht="15" customHeight="1">
      <c r="A19" s="405" t="s">
        <v>35</v>
      </c>
    </row>
    <row r="20" spans="1:1">
      <c r="A20" s="137"/>
    </row>
    <row r="21" spans="1:1">
      <c r="A21" s="137" t="s">
        <v>275</v>
      </c>
    </row>
    <row r="22" spans="1:1">
      <c r="A22" s="137" t="s">
        <v>276</v>
      </c>
    </row>
    <row r="23" spans="1:1">
      <c r="A23" s="137"/>
    </row>
    <row r="24" spans="1:1" ht="15" customHeight="1">
      <c r="A24" s="405"/>
    </row>
    <row r="25" spans="1:1" ht="15" customHeight="1">
      <c r="A25" s="406"/>
    </row>
    <row r="26" spans="1:1" ht="15" customHeight="1">
      <c r="A26" s="405" t="s">
        <v>36</v>
      </c>
    </row>
    <row r="27" spans="1:1">
      <c r="A27" s="137"/>
    </row>
    <row r="28" spans="1:1">
      <c r="A28" s="137" t="s">
        <v>159</v>
      </c>
    </row>
    <row r="29" spans="1:1">
      <c r="A29" s="137" t="s">
        <v>277</v>
      </c>
    </row>
    <row r="30" spans="1:1">
      <c r="A30" s="137"/>
    </row>
    <row r="31" spans="1:1" ht="15" customHeight="1">
      <c r="A31" s="405"/>
    </row>
    <row r="32" spans="1:1" ht="15" customHeight="1">
      <c r="A32" s="406"/>
    </row>
    <row r="33" spans="1:1" ht="15" customHeight="1">
      <c r="A33" s="405"/>
    </row>
    <row r="34" spans="1:1">
      <c r="A34" s="137"/>
    </row>
    <row r="35" spans="1:1">
      <c r="A35" s="137" t="s">
        <v>37</v>
      </c>
    </row>
    <row r="36" spans="1:1">
      <c r="A36" s="137" t="s">
        <v>278</v>
      </c>
    </row>
    <row r="37" spans="1:1">
      <c r="A37" s="137"/>
    </row>
    <row r="38" spans="1:1" ht="15" customHeight="1">
      <c r="A38" s="405" t="s">
        <v>35</v>
      </c>
    </row>
    <row r="39" spans="1:1" ht="15" customHeight="1">
      <c r="A39" s="406"/>
    </row>
    <row r="40" spans="1:1" ht="15" customHeight="1">
      <c r="A40" s="405" t="s">
        <v>35</v>
      </c>
    </row>
    <row r="41" spans="1:1">
      <c r="A41" s="137"/>
    </row>
    <row r="42" spans="1:1">
      <c r="A42" s="137" t="s">
        <v>120</v>
      </c>
    </row>
    <row r="43" spans="1:1" ht="15" customHeight="1">
      <c r="A43" s="137"/>
    </row>
    <row r="44" spans="1:1" ht="15" customHeight="1">
      <c r="A44" s="405" t="s">
        <v>35</v>
      </c>
    </row>
    <row r="45" spans="1:1" ht="15" customHeight="1">
      <c r="A45" s="406"/>
    </row>
    <row r="46" spans="1:1" ht="15" customHeight="1">
      <c r="A46" s="405" t="s">
        <v>35</v>
      </c>
    </row>
    <row r="47" spans="1:1" ht="15" customHeight="1">
      <c r="A47" s="406"/>
    </row>
    <row r="48" spans="1:1" ht="15" customHeight="1">
      <c r="A48" s="405"/>
    </row>
    <row r="49" spans="1:256" ht="15" customHeight="1">
      <c r="A49" s="406"/>
    </row>
    <row r="50" spans="1:256" ht="15" customHeight="1">
      <c r="A50" s="405" t="s">
        <v>35</v>
      </c>
    </row>
    <row r="51" spans="1:256" ht="15" customHeight="1">
      <c r="A51" s="406"/>
    </row>
    <row r="52" spans="1:256" ht="15" customHeight="1">
      <c r="A52" s="405"/>
    </row>
    <row r="53" spans="1:256">
      <c r="A53" s="138"/>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34"/>
      <c r="BR53" s="34"/>
      <c r="BS53" s="34"/>
      <c r="BT53" s="34"/>
      <c r="BU53" s="34"/>
      <c r="BV53" s="34"/>
      <c r="BW53" s="34"/>
      <c r="BX53" s="34"/>
      <c r="BY53" s="34"/>
      <c r="BZ53" s="34"/>
      <c r="CA53" s="34"/>
      <c r="CB53" s="34"/>
      <c r="CC53" s="34"/>
      <c r="CD53" s="34"/>
      <c r="CE53" s="34"/>
      <c r="CF53" s="34"/>
      <c r="CG53" s="34"/>
      <c r="CH53" s="34"/>
      <c r="CI53" s="34"/>
      <c r="CJ53" s="34"/>
      <c r="CK53" s="34"/>
      <c r="CL53" s="34"/>
      <c r="CM53" s="34"/>
      <c r="CN53" s="34"/>
      <c r="CO53" s="34"/>
      <c r="CP53" s="34"/>
      <c r="CQ53" s="34"/>
      <c r="CR53" s="34"/>
      <c r="CS53" s="34"/>
      <c r="CT53" s="34"/>
      <c r="CU53" s="34"/>
      <c r="CV53" s="34"/>
      <c r="CW53" s="34"/>
      <c r="CX53" s="34"/>
      <c r="CY53" s="34"/>
      <c r="CZ53" s="34"/>
      <c r="DA53" s="34"/>
      <c r="DB53" s="34"/>
      <c r="DC53" s="34"/>
      <c r="DD53" s="34"/>
      <c r="DE53" s="34"/>
      <c r="DF53" s="34"/>
      <c r="DG53" s="34"/>
      <c r="DH53" s="34"/>
      <c r="DI53" s="34"/>
      <c r="DJ53" s="34"/>
      <c r="DK53" s="34"/>
      <c r="DL53" s="34"/>
      <c r="DM53" s="34"/>
      <c r="DN53" s="34"/>
      <c r="DO53" s="34"/>
      <c r="DP53" s="34"/>
      <c r="DQ53" s="34"/>
      <c r="DR53" s="34"/>
      <c r="DS53" s="34"/>
      <c r="DT53" s="34"/>
      <c r="DU53" s="34"/>
      <c r="DV53" s="34"/>
      <c r="DW53" s="34"/>
      <c r="DX53" s="34"/>
      <c r="DY53" s="34"/>
      <c r="DZ53" s="34"/>
      <c r="EA53" s="34"/>
      <c r="EB53" s="34"/>
      <c r="EC53" s="34"/>
      <c r="ED53" s="34"/>
      <c r="EE53" s="34"/>
      <c r="EF53" s="34"/>
      <c r="EG53" s="34"/>
      <c r="EH53" s="34"/>
      <c r="EI53" s="34"/>
      <c r="EJ53" s="34"/>
      <c r="EK53" s="34"/>
      <c r="EL53" s="34"/>
      <c r="EM53" s="34"/>
      <c r="EN53" s="34"/>
      <c r="EO53" s="34"/>
      <c r="EP53" s="34"/>
      <c r="EQ53" s="34"/>
      <c r="ER53" s="34"/>
      <c r="ES53" s="34"/>
      <c r="ET53" s="34"/>
      <c r="EU53" s="34"/>
      <c r="EV53" s="34"/>
      <c r="EW53" s="34"/>
      <c r="EX53" s="34"/>
      <c r="EY53" s="34"/>
      <c r="EZ53" s="34"/>
      <c r="FA53" s="34"/>
      <c r="FB53" s="34"/>
      <c r="FC53" s="34"/>
      <c r="FD53" s="34"/>
      <c r="FE53" s="34"/>
      <c r="FF53" s="34"/>
      <c r="FG53" s="34"/>
      <c r="FH53" s="34"/>
      <c r="FI53" s="34"/>
      <c r="FJ53" s="34"/>
      <c r="FK53" s="34"/>
      <c r="FL53" s="34"/>
      <c r="FM53" s="34"/>
      <c r="FN53" s="34"/>
      <c r="FO53" s="34"/>
      <c r="FP53" s="34"/>
      <c r="FQ53" s="34"/>
      <c r="FR53" s="34"/>
      <c r="FS53" s="34"/>
      <c r="FT53" s="34"/>
      <c r="FU53" s="34"/>
      <c r="FV53" s="34"/>
      <c r="FW53" s="34"/>
      <c r="FX53" s="34"/>
      <c r="FY53" s="34"/>
      <c r="FZ53" s="34"/>
      <c r="GA53" s="34"/>
      <c r="GB53" s="34"/>
      <c r="GC53" s="34"/>
      <c r="GD53" s="34"/>
      <c r="GE53" s="34"/>
      <c r="GF53" s="34"/>
      <c r="GG53" s="34"/>
      <c r="GH53" s="34"/>
      <c r="GI53" s="34"/>
      <c r="GJ53" s="34"/>
      <c r="GK53" s="34"/>
      <c r="GL53" s="34"/>
      <c r="GM53" s="34"/>
      <c r="GN53" s="34"/>
      <c r="GO53" s="34"/>
      <c r="GP53" s="34"/>
      <c r="GQ53" s="34"/>
      <c r="GR53" s="34"/>
      <c r="GS53" s="34"/>
      <c r="GT53" s="34"/>
      <c r="GU53" s="34"/>
      <c r="GV53" s="34"/>
      <c r="GW53" s="34"/>
      <c r="GX53" s="34"/>
      <c r="GY53" s="34"/>
      <c r="GZ53" s="34"/>
      <c r="HA53" s="34"/>
      <c r="HB53" s="34"/>
      <c r="HC53" s="34"/>
      <c r="HD53" s="34"/>
      <c r="HE53" s="34"/>
      <c r="HF53" s="34"/>
      <c r="HG53" s="34"/>
      <c r="HH53" s="34"/>
      <c r="HI53" s="34"/>
      <c r="HJ53" s="34"/>
      <c r="HK53" s="34"/>
      <c r="HL53" s="34"/>
      <c r="HM53" s="34"/>
      <c r="HN53" s="34"/>
      <c r="HO53" s="34"/>
      <c r="HP53" s="34"/>
      <c r="HQ53" s="34"/>
      <c r="HR53" s="34"/>
      <c r="HS53" s="34"/>
      <c r="HT53" s="34"/>
      <c r="HU53" s="34"/>
      <c r="HV53" s="34"/>
      <c r="HW53" s="34"/>
      <c r="HX53" s="34"/>
      <c r="HY53" s="34"/>
      <c r="HZ53" s="34"/>
      <c r="IA53" s="34"/>
      <c r="IB53" s="34"/>
      <c r="IC53" s="34"/>
      <c r="ID53" s="34"/>
      <c r="IE53" s="34"/>
      <c r="IF53" s="34"/>
      <c r="IG53" s="34"/>
      <c r="IH53" s="34"/>
      <c r="II53" s="34"/>
      <c r="IJ53" s="34"/>
      <c r="IK53" s="34"/>
      <c r="IL53" s="34"/>
      <c r="IM53" s="34"/>
      <c r="IN53" s="34"/>
      <c r="IO53" s="34"/>
      <c r="IP53" s="34"/>
      <c r="IQ53" s="34"/>
      <c r="IR53" s="34"/>
      <c r="IS53" s="34"/>
      <c r="IT53" s="34"/>
      <c r="IU53" s="34"/>
      <c r="IV53" s="34"/>
    </row>
    <row r="54" spans="1:256" ht="17.5">
      <c r="A54" s="233" t="s">
        <v>186</v>
      </c>
    </row>
    <row r="55" spans="1:256">
      <c r="A55" s="65"/>
    </row>
    <row r="56" spans="1:256">
      <c r="A56" s="65"/>
    </row>
    <row r="57" spans="1:256">
      <c r="A57" s="66"/>
    </row>
    <row r="58" spans="1:256">
      <c r="A58" s="65"/>
    </row>
  </sheetData>
  <sheetProtection algorithmName="SHA-512" hashValue="0b/aZBIC5o7UCdGLihMEmJfjwBuIIHZX8o/BQ1ZMYmJh/Oy2KtUdq4aQn/7H+HCSRc9nFZcUX33U3gRrbO6uyw==" saltValue="RSBtEGdZ2bzYln7gT2aWBQ==" spinCount="100000" sheet="1" objects="1" scenarios="1"/>
  <phoneticPr fontId="0" type="noConversion"/>
  <printOptions verticalCentered="1"/>
  <pageMargins left="0.81" right="0.4" top="0.5" bottom="0" header="0.33" footer="0.22"/>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autoPageBreaks="0"/>
  </sheetPr>
  <dimension ref="A1:IV43"/>
  <sheetViews>
    <sheetView showGridLines="0" showOutlineSymbols="0" zoomScale="90" zoomScaleNormal="90" workbookViewId="0">
      <selection activeCell="C16" sqref="C16"/>
    </sheetView>
  </sheetViews>
  <sheetFormatPr defaultColWidth="9" defaultRowHeight="13"/>
  <cols>
    <col min="1" max="1" width="5.54296875" style="34" customWidth="1"/>
    <col min="2" max="2" width="34.453125" style="34" customWidth="1"/>
    <col min="3" max="3" width="13.81640625" style="34" customWidth="1"/>
    <col min="4" max="4" width="21.453125" style="34" customWidth="1"/>
    <col min="5" max="5" width="11.453125" style="34" customWidth="1"/>
    <col min="6" max="6" width="5.453125" style="34" customWidth="1"/>
    <col min="7" max="7" width="0" style="34" hidden="1" customWidth="1"/>
    <col min="8" max="16384" width="9" style="43"/>
  </cols>
  <sheetData>
    <row r="1" spans="1:256">
      <c r="A1" s="335" t="s">
        <v>305</v>
      </c>
    </row>
    <row r="3" spans="1:256" ht="18.75" customHeight="1">
      <c r="A3" s="139" t="s">
        <v>38</v>
      </c>
      <c r="B3" s="140"/>
      <c r="C3" s="140"/>
      <c r="D3" s="140"/>
      <c r="E3" s="140"/>
      <c r="F3" s="140"/>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34"/>
      <c r="DI3" s="34"/>
      <c r="DJ3" s="34"/>
      <c r="DK3" s="34"/>
      <c r="DL3" s="34"/>
      <c r="DM3" s="34"/>
      <c r="DN3" s="34"/>
      <c r="DO3" s="34"/>
      <c r="DP3" s="34"/>
      <c r="DQ3" s="34"/>
      <c r="DR3" s="34"/>
      <c r="DS3" s="34"/>
      <c r="DT3" s="34"/>
      <c r="DU3" s="34"/>
      <c r="DV3" s="34"/>
      <c r="DW3" s="34"/>
      <c r="DX3" s="34"/>
      <c r="DY3" s="34"/>
      <c r="DZ3" s="34"/>
      <c r="EA3" s="34"/>
      <c r="EB3" s="34"/>
      <c r="EC3" s="34"/>
      <c r="ED3" s="34"/>
      <c r="EE3" s="34"/>
      <c r="EF3" s="34"/>
      <c r="EG3" s="34"/>
      <c r="EH3" s="34"/>
      <c r="EI3" s="34"/>
      <c r="EJ3" s="34"/>
      <c r="EK3" s="34"/>
      <c r="EL3" s="34"/>
      <c r="EM3" s="34"/>
      <c r="EN3" s="34"/>
      <c r="EO3" s="34"/>
      <c r="EP3" s="34"/>
      <c r="EQ3" s="34"/>
      <c r="ER3" s="34"/>
      <c r="ES3" s="34"/>
      <c r="ET3" s="34"/>
      <c r="EU3" s="34"/>
      <c r="EV3" s="34"/>
      <c r="EW3" s="34"/>
      <c r="EX3" s="34"/>
      <c r="EY3" s="34"/>
      <c r="EZ3" s="34"/>
      <c r="FA3" s="34"/>
      <c r="FB3" s="34"/>
      <c r="FC3" s="34"/>
      <c r="FD3" s="34"/>
      <c r="FE3" s="34"/>
      <c r="FF3" s="34"/>
      <c r="FG3" s="34"/>
      <c r="FH3" s="34"/>
      <c r="FI3" s="34"/>
      <c r="FJ3" s="34"/>
      <c r="FK3" s="34"/>
      <c r="FL3" s="34"/>
      <c r="FM3" s="34"/>
      <c r="FN3" s="34"/>
      <c r="FO3" s="34"/>
      <c r="FP3" s="34"/>
      <c r="FQ3" s="34"/>
      <c r="FR3" s="34"/>
      <c r="FS3" s="34"/>
      <c r="FT3" s="34"/>
      <c r="FU3" s="34"/>
      <c r="FV3" s="34"/>
      <c r="FW3" s="34"/>
      <c r="FX3" s="34"/>
      <c r="FY3" s="34"/>
      <c r="FZ3" s="34"/>
      <c r="GA3" s="34"/>
      <c r="GB3" s="34"/>
      <c r="GC3" s="34"/>
      <c r="GD3" s="34"/>
      <c r="GE3" s="34"/>
      <c r="GF3" s="34"/>
      <c r="GG3" s="34"/>
      <c r="GH3" s="34"/>
      <c r="GI3" s="34"/>
      <c r="GJ3" s="34"/>
      <c r="GK3" s="34"/>
      <c r="GL3" s="34"/>
      <c r="GM3" s="34"/>
      <c r="GN3" s="34"/>
      <c r="GO3" s="34"/>
      <c r="GP3" s="34"/>
      <c r="GQ3" s="34"/>
      <c r="GR3" s="34"/>
      <c r="GS3" s="34"/>
      <c r="GT3" s="34"/>
      <c r="GU3" s="34"/>
      <c r="GV3" s="34"/>
      <c r="GW3" s="34"/>
      <c r="GX3" s="34"/>
      <c r="GY3" s="34"/>
      <c r="GZ3" s="34"/>
      <c r="HA3" s="34"/>
      <c r="HB3" s="34"/>
      <c r="HC3" s="34"/>
      <c r="HD3" s="34"/>
      <c r="HE3" s="34"/>
      <c r="HF3" s="34"/>
      <c r="HG3" s="34"/>
      <c r="HH3" s="34"/>
      <c r="HI3" s="34"/>
      <c r="HJ3" s="34"/>
      <c r="HK3" s="34"/>
      <c r="HL3" s="34"/>
      <c r="HM3" s="34"/>
      <c r="HN3" s="34"/>
      <c r="HO3" s="34"/>
      <c r="HP3" s="34"/>
      <c r="HQ3" s="34"/>
      <c r="HR3" s="34"/>
      <c r="HS3" s="34"/>
      <c r="HT3" s="34"/>
      <c r="HU3" s="34"/>
      <c r="HV3" s="34"/>
      <c r="HW3" s="34"/>
      <c r="HX3" s="34"/>
      <c r="HY3" s="34"/>
      <c r="HZ3" s="34"/>
      <c r="IA3" s="34"/>
      <c r="IB3" s="34"/>
      <c r="IC3" s="34"/>
      <c r="ID3" s="34"/>
      <c r="IE3" s="34"/>
      <c r="IF3" s="34"/>
      <c r="IG3" s="34"/>
      <c r="IH3" s="34"/>
      <c r="II3" s="34"/>
      <c r="IJ3" s="34"/>
      <c r="IK3" s="34"/>
      <c r="IL3" s="34"/>
      <c r="IM3" s="34"/>
      <c r="IN3" s="34"/>
      <c r="IO3" s="34"/>
      <c r="IP3" s="34"/>
      <c r="IQ3" s="34"/>
      <c r="IR3" s="34"/>
      <c r="IS3" s="34"/>
      <c r="IT3" s="34"/>
      <c r="IU3" s="34"/>
      <c r="IV3" s="34"/>
    </row>
    <row r="4" spans="1:256" ht="10.5" customHeight="1">
      <c r="A4" s="137"/>
      <c r="B4" s="137"/>
      <c r="C4" s="137"/>
      <c r="D4" s="137"/>
      <c r="E4" s="137"/>
      <c r="F4" s="137"/>
    </row>
    <row r="5" spans="1:256" ht="14">
      <c r="A5" s="141" t="s">
        <v>243</v>
      </c>
      <c r="B5" s="142"/>
      <c r="C5" s="137"/>
      <c r="D5" s="137"/>
      <c r="E5" s="137"/>
      <c r="F5" s="137"/>
    </row>
    <row r="6" spans="1:256" ht="14">
      <c r="A6" s="143" t="s">
        <v>136</v>
      </c>
      <c r="B6" s="142"/>
      <c r="C6" s="137"/>
      <c r="D6" s="137"/>
      <c r="E6" s="137"/>
      <c r="F6" s="137"/>
    </row>
    <row r="7" spans="1:256" ht="14">
      <c r="A7" s="141" t="s">
        <v>244</v>
      </c>
      <c r="B7" s="142"/>
      <c r="C7" s="137"/>
      <c r="D7" s="137"/>
      <c r="E7" s="137"/>
      <c r="F7" s="137"/>
    </row>
    <row r="8" spans="1:256" ht="14">
      <c r="A8" s="141" t="s">
        <v>245</v>
      </c>
      <c r="B8" s="142"/>
      <c r="C8" s="137"/>
      <c r="D8" s="137"/>
      <c r="E8" s="137"/>
      <c r="F8" s="137"/>
    </row>
    <row r="9" spans="1:256" ht="14">
      <c r="A9" s="141" t="s">
        <v>246</v>
      </c>
      <c r="B9" s="142"/>
      <c r="C9" s="144"/>
      <c r="D9" s="144"/>
      <c r="E9" s="144"/>
      <c r="F9" s="144"/>
    </row>
    <row r="10" spans="1:256" ht="13.5" thickBot="1">
      <c r="A10" s="144"/>
      <c r="B10" s="142"/>
      <c r="C10" s="144"/>
      <c r="D10" s="144"/>
      <c r="E10" s="144"/>
      <c r="F10" s="144"/>
    </row>
    <row r="11" spans="1:256">
      <c r="A11" s="113" t="s">
        <v>39</v>
      </c>
      <c r="B11" s="468" t="s">
        <v>242</v>
      </c>
      <c r="C11" s="113" t="s">
        <v>39</v>
      </c>
      <c r="D11" s="468" t="s">
        <v>43</v>
      </c>
      <c r="E11" s="113" t="s">
        <v>40</v>
      </c>
      <c r="F11" s="113" t="s">
        <v>39</v>
      </c>
    </row>
    <row r="12" spans="1:256">
      <c r="A12" s="114" t="s">
        <v>41</v>
      </c>
      <c r="B12" s="469"/>
      <c r="C12" s="114" t="s">
        <v>42</v>
      </c>
      <c r="D12" s="469"/>
      <c r="E12" s="114" t="s">
        <v>44</v>
      </c>
      <c r="F12" s="114" t="s">
        <v>41</v>
      </c>
    </row>
    <row r="13" spans="1:256">
      <c r="A13" s="114" t="s">
        <v>45</v>
      </c>
      <c r="B13" s="469"/>
      <c r="C13" s="114" t="s">
        <v>46</v>
      </c>
      <c r="D13" s="469"/>
      <c r="E13" s="114" t="s">
        <v>47</v>
      </c>
      <c r="F13" s="114" t="s">
        <v>45</v>
      </c>
    </row>
    <row r="14" spans="1:256" ht="13.5" thickBot="1">
      <c r="A14" s="69"/>
      <c r="B14" s="69" t="s">
        <v>48</v>
      </c>
      <c r="C14" s="69" t="s">
        <v>49</v>
      </c>
      <c r="D14" s="69" t="s">
        <v>50</v>
      </c>
      <c r="E14" s="69" t="s">
        <v>51</v>
      </c>
      <c r="F14" s="69"/>
    </row>
    <row r="15" spans="1:256" ht="24.75" customHeight="1">
      <c r="A15" s="67">
        <v>1</v>
      </c>
      <c r="B15" s="413"/>
      <c r="C15" s="413"/>
      <c r="D15" s="410"/>
      <c r="E15" s="407" t="s">
        <v>52</v>
      </c>
      <c r="F15" s="67">
        <v>1</v>
      </c>
    </row>
    <row r="16" spans="1:256" ht="24.75" customHeight="1">
      <c r="A16" s="67">
        <v>2</v>
      </c>
      <c r="B16" s="414"/>
      <c r="C16" s="413"/>
      <c r="D16" s="410"/>
      <c r="E16" s="326"/>
      <c r="F16" s="67">
        <v>2</v>
      </c>
    </row>
    <row r="17" spans="1:6" ht="24.75" customHeight="1">
      <c r="A17" s="67">
        <v>3</v>
      </c>
      <c r="B17" s="413"/>
      <c r="C17" s="413"/>
      <c r="D17" s="410"/>
      <c r="E17" s="326"/>
      <c r="F17" s="67">
        <v>3</v>
      </c>
    </row>
    <row r="18" spans="1:6" ht="24.75" customHeight="1">
      <c r="A18" s="67">
        <v>4</v>
      </c>
      <c r="B18" s="413"/>
      <c r="C18" s="413"/>
      <c r="D18" s="410"/>
      <c r="E18" s="326"/>
      <c r="F18" s="67">
        <v>4</v>
      </c>
    </row>
    <row r="19" spans="1:6" ht="24.75" customHeight="1">
      <c r="A19" s="67">
        <v>5</v>
      </c>
      <c r="B19" s="413"/>
      <c r="C19" s="413"/>
      <c r="D19" s="410"/>
      <c r="E19" s="326"/>
      <c r="F19" s="67">
        <v>5</v>
      </c>
    </row>
    <row r="20" spans="1:6" ht="24.75" customHeight="1">
      <c r="A20" s="67">
        <v>6</v>
      </c>
      <c r="B20" s="413"/>
      <c r="C20" s="413"/>
      <c r="D20" s="410"/>
      <c r="E20" s="326"/>
      <c r="F20" s="67">
        <v>6</v>
      </c>
    </row>
    <row r="21" spans="1:6" ht="24.75" customHeight="1">
      <c r="A21" s="67">
        <v>7</v>
      </c>
      <c r="B21" s="413"/>
      <c r="C21" s="413"/>
      <c r="D21" s="410"/>
      <c r="E21" s="326"/>
      <c r="F21" s="67">
        <v>7</v>
      </c>
    </row>
    <row r="22" spans="1:6" ht="24.75" customHeight="1">
      <c r="A22" s="67">
        <v>8</v>
      </c>
      <c r="B22" s="413"/>
      <c r="C22" s="413"/>
      <c r="D22" s="410"/>
      <c r="E22" s="326"/>
      <c r="F22" s="67">
        <v>8</v>
      </c>
    </row>
    <row r="23" spans="1:6" ht="24.75" customHeight="1">
      <c r="A23" s="67">
        <v>9</v>
      </c>
      <c r="B23" s="413"/>
      <c r="C23" s="413"/>
      <c r="D23" s="410"/>
      <c r="E23" s="326"/>
      <c r="F23" s="67">
        <v>9</v>
      </c>
    </row>
    <row r="24" spans="1:6" ht="24.75" customHeight="1">
      <c r="A24" s="67">
        <v>10</v>
      </c>
      <c r="B24" s="413"/>
      <c r="C24" s="413"/>
      <c r="D24" s="410"/>
      <c r="E24" s="326"/>
      <c r="F24" s="67">
        <v>10</v>
      </c>
    </row>
    <row r="25" spans="1:6" ht="24.75" customHeight="1">
      <c r="A25" s="67">
        <v>11</v>
      </c>
      <c r="B25" s="413"/>
      <c r="C25" s="413"/>
      <c r="D25" s="410"/>
      <c r="E25" s="326"/>
      <c r="F25" s="67">
        <v>11</v>
      </c>
    </row>
    <row r="26" spans="1:6" ht="24.75" customHeight="1">
      <c r="A26" s="67">
        <v>12</v>
      </c>
      <c r="B26" s="413"/>
      <c r="C26" s="413"/>
      <c r="D26" s="410"/>
      <c r="E26" s="326"/>
      <c r="F26" s="67">
        <v>12</v>
      </c>
    </row>
    <row r="27" spans="1:6" ht="24.75" customHeight="1">
      <c r="A27" s="67">
        <v>13</v>
      </c>
      <c r="B27" s="413"/>
      <c r="C27" s="413"/>
      <c r="D27" s="410"/>
      <c r="E27" s="326"/>
      <c r="F27" s="67">
        <v>13</v>
      </c>
    </row>
    <row r="28" spans="1:6" ht="24.75" customHeight="1">
      <c r="A28" s="67">
        <v>14</v>
      </c>
      <c r="B28" s="413"/>
      <c r="C28" s="413"/>
      <c r="D28" s="410"/>
      <c r="E28" s="326"/>
      <c r="F28" s="67">
        <v>14</v>
      </c>
    </row>
    <row r="29" spans="1:6" ht="24.75" customHeight="1">
      <c r="A29" s="67">
        <v>15</v>
      </c>
      <c r="B29" s="413"/>
      <c r="C29" s="413"/>
      <c r="D29" s="410"/>
      <c r="E29" s="326"/>
      <c r="F29" s="67">
        <v>15</v>
      </c>
    </row>
    <row r="30" spans="1:6" ht="24.75" customHeight="1">
      <c r="A30" s="67">
        <v>16</v>
      </c>
      <c r="B30" s="413"/>
      <c r="C30" s="413"/>
      <c r="D30" s="410"/>
      <c r="E30" s="326"/>
      <c r="F30" s="67">
        <v>16</v>
      </c>
    </row>
    <row r="31" spans="1:6" ht="24.75" customHeight="1">
      <c r="A31" s="68">
        <v>17</v>
      </c>
      <c r="B31" s="415"/>
      <c r="C31" s="415"/>
      <c r="D31" s="411"/>
      <c r="E31" s="408"/>
      <c r="F31" s="68">
        <v>17</v>
      </c>
    </row>
    <row r="32" spans="1:6" ht="24.75" customHeight="1">
      <c r="A32" s="68">
        <v>18</v>
      </c>
      <c r="B32" s="415"/>
      <c r="C32" s="415"/>
      <c r="D32" s="411"/>
      <c r="E32" s="408"/>
      <c r="F32" s="68">
        <v>18</v>
      </c>
    </row>
    <row r="33" spans="1:6" ht="24.75" customHeight="1">
      <c r="A33" s="68">
        <v>19</v>
      </c>
      <c r="B33" s="415"/>
      <c r="C33" s="415"/>
      <c r="D33" s="411"/>
      <c r="E33" s="408"/>
      <c r="F33" s="68">
        <v>19</v>
      </c>
    </row>
    <row r="34" spans="1:6" ht="24.75" customHeight="1" thickBot="1">
      <c r="A34" s="69">
        <v>20</v>
      </c>
      <c r="B34" s="416"/>
      <c r="C34" s="416"/>
      <c r="D34" s="412"/>
      <c r="E34" s="409"/>
      <c r="F34" s="69">
        <v>20</v>
      </c>
    </row>
    <row r="35" spans="1:6">
      <c r="A35" s="145"/>
      <c r="B35" s="146"/>
      <c r="C35" s="146"/>
      <c r="D35" s="146"/>
      <c r="E35" s="146"/>
      <c r="F35" s="145"/>
    </row>
    <row r="36" spans="1:6">
      <c r="A36" s="145"/>
      <c r="B36" s="146"/>
      <c r="C36" s="146"/>
      <c r="D36" s="146"/>
      <c r="E36" s="146"/>
      <c r="F36" s="145"/>
    </row>
    <row r="37" spans="1:6">
      <c r="A37" s="145"/>
      <c r="B37" s="146"/>
      <c r="C37" s="146"/>
      <c r="D37" s="146"/>
      <c r="E37" s="146"/>
      <c r="F37" s="145"/>
    </row>
    <row r="38" spans="1:6" ht="17.5">
      <c r="A38" s="147" t="s">
        <v>187</v>
      </c>
      <c r="B38" s="140"/>
      <c r="C38" s="417"/>
      <c r="D38" s="140"/>
      <c r="E38" s="140"/>
      <c r="F38" s="140"/>
    </row>
    <row r="39" spans="1:6">
      <c r="A39" s="43"/>
      <c r="B39" s="43"/>
      <c r="C39" s="43"/>
      <c r="D39" s="43"/>
      <c r="E39" s="43"/>
      <c r="F39" s="43"/>
    </row>
    <row r="40" spans="1:6">
      <c r="A40" s="43"/>
      <c r="B40" s="43"/>
      <c r="C40" s="43"/>
      <c r="D40" s="43"/>
      <c r="E40" s="43"/>
      <c r="F40" s="43"/>
    </row>
    <row r="41" spans="1:6">
      <c r="A41" s="43"/>
      <c r="B41" s="43"/>
      <c r="C41" s="43"/>
      <c r="D41" s="43"/>
      <c r="E41" s="43"/>
      <c r="F41" s="43"/>
    </row>
    <row r="42" spans="1:6">
      <c r="A42" s="43"/>
      <c r="B42" s="43"/>
      <c r="C42" s="43"/>
      <c r="D42" s="43"/>
      <c r="E42" s="43"/>
      <c r="F42" s="43"/>
    </row>
    <row r="43" spans="1:6">
      <c r="A43" s="43"/>
      <c r="B43" s="66"/>
      <c r="C43" s="43"/>
      <c r="D43" s="43"/>
      <c r="E43" s="43"/>
      <c r="F43" s="43"/>
    </row>
  </sheetData>
  <sheetProtection algorithmName="SHA-512" hashValue="9L6Qaq/jXXQs1lRBG6dCnuV5PBc6zwFhwetP7Gne1CVNcsZ81yffyiqI5ob/LgLysI0u96l0BGR0z1XPc5Dvaw==" saltValue="Ovid8fprLgjaJ4P7FoOIpw==" spinCount="100000" sheet="1" objects="1" scenarios="1"/>
  <mergeCells count="2">
    <mergeCell ref="B11:B13"/>
    <mergeCell ref="D11:D13"/>
  </mergeCells>
  <phoneticPr fontId="0" type="noConversion"/>
  <printOptions verticalCentered="1"/>
  <pageMargins left="0.81" right="0.4" top="0.5" bottom="0" header="0.33" footer="0.22"/>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7</vt:i4>
      </vt:variant>
    </vt:vector>
  </HeadingPairs>
  <TitlesOfParts>
    <vt:vector size="24" baseType="lpstr">
      <vt:lpstr>Cover </vt:lpstr>
      <vt:lpstr>_i_  </vt:lpstr>
      <vt:lpstr>_ii</vt:lpstr>
      <vt:lpstr>1</vt:lpstr>
      <vt:lpstr>2 </vt:lpstr>
      <vt:lpstr>3</vt:lpstr>
      <vt:lpstr>4 </vt:lpstr>
      <vt:lpstr>5</vt:lpstr>
      <vt:lpstr>6</vt:lpstr>
      <vt:lpstr>7</vt:lpstr>
      <vt:lpstr>8</vt:lpstr>
      <vt:lpstr>9</vt:lpstr>
      <vt:lpstr>10</vt:lpstr>
      <vt:lpstr>11</vt:lpstr>
      <vt:lpstr>12</vt:lpstr>
      <vt:lpstr>13</vt:lpstr>
      <vt:lpstr>14</vt:lpstr>
      <vt:lpstr>_ii!Print_Area</vt:lpstr>
      <vt:lpstr>'11'!Print_Area</vt:lpstr>
      <vt:lpstr>'12'!Print_Area</vt:lpstr>
      <vt:lpstr>'14'!Print_Area</vt:lpstr>
      <vt:lpstr>'2 '!Print_Area</vt:lpstr>
      <vt:lpstr>'3'!Print_Area</vt:lpstr>
      <vt:lpstr>'5'!Print_Area</vt:lpstr>
    </vt:vector>
  </TitlesOfParts>
  <Company>Your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Audit Section;Audit Team</dc:creator>
  <cp:lastModifiedBy>Yvonne Jackson</cp:lastModifiedBy>
  <cp:lastPrinted>2022-12-14T15:41:24Z</cp:lastPrinted>
  <dcterms:created xsi:type="dcterms:W3CDTF">1998-01-30T17:49:51Z</dcterms:created>
  <dcterms:modified xsi:type="dcterms:W3CDTF">2024-02-26T23:16:57Z</dcterms:modified>
</cp:coreProperties>
</file>